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SD\HCTF\General\Admin\HCTF 2023-2024\UPDATES\Reporting\2022-23 Finance Items\"/>
    </mc:Choice>
  </mc:AlternateContent>
  <xr:revisionPtr revIDLastSave="0" documentId="13_ncr:1_{BDE0C62C-3591-4EBF-BF9C-ADEB5F890A35}" xr6:coauthVersionLast="47" xr6:coauthVersionMax="47" xr10:uidLastSave="{00000000-0000-0000-0000-000000000000}"/>
  <bookViews>
    <workbookView xWindow="-120" yWindow="-120" windowWidth="29040" windowHeight="15840" xr2:uid="{7CC0EF65-B5A6-4F41-AD52-D3B745D18D8C}"/>
  </bookViews>
  <sheets>
    <sheet name="ERS Grant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1" i="1" l="1"/>
  <c r="F100" i="1"/>
  <c r="F99" i="1"/>
  <c r="F98" i="1"/>
  <c r="E100" i="1"/>
  <c r="E99" i="1"/>
  <c r="E98" i="1"/>
  <c r="C6" i="1"/>
  <c r="N82" i="1"/>
  <c r="N68" i="1"/>
  <c r="N60" i="1"/>
  <c r="K41" i="1"/>
  <c r="F122" i="1"/>
  <c r="D122" i="1"/>
  <c r="K39" i="1"/>
  <c r="K38" i="1"/>
  <c r="F26" i="1" l="1"/>
  <c r="M56" i="1"/>
  <c r="M57" i="1"/>
  <c r="H38" i="1"/>
  <c r="C26" i="1"/>
  <c r="E26" i="1"/>
  <c r="H15" i="1"/>
  <c r="K15" i="1" s="1"/>
  <c r="G112" i="1"/>
  <c r="G113" i="1"/>
  <c r="G114" i="1"/>
  <c r="G115" i="1"/>
  <c r="G116" i="1"/>
  <c r="G117" i="1"/>
  <c r="G118" i="1"/>
  <c r="G119" i="1"/>
  <c r="G120" i="1"/>
  <c r="G121" i="1"/>
  <c r="G111" i="1"/>
  <c r="M80" i="1"/>
  <c r="J82" i="1"/>
  <c r="K65" i="1"/>
  <c r="N65" i="1" s="1"/>
  <c r="M55" i="1"/>
  <c r="K82" i="1"/>
  <c r="N81" i="1"/>
  <c r="M81" i="1"/>
  <c r="N80" i="1"/>
  <c r="J68" i="1"/>
  <c r="K67" i="1"/>
  <c r="K66" i="1"/>
  <c r="M66" i="1" s="1"/>
  <c r="J60" i="1"/>
  <c r="N59" i="1"/>
  <c r="M59" i="1"/>
  <c r="N58" i="1"/>
  <c r="M58" i="1"/>
  <c r="N57" i="1"/>
  <c r="N56" i="1"/>
  <c r="N55" i="1"/>
  <c r="N53" i="1"/>
  <c r="M53" i="1"/>
  <c r="F41" i="1"/>
  <c r="E41" i="1"/>
  <c r="C41" i="1"/>
  <c r="H40" i="1"/>
  <c r="K40" i="1" s="1"/>
  <c r="H39" i="1"/>
  <c r="J38" i="1"/>
  <c r="H37" i="1"/>
  <c r="K37" i="1" s="1"/>
  <c r="H36" i="1"/>
  <c r="J36" i="1" s="1"/>
  <c r="H35" i="1"/>
  <c r="J35" i="1" s="1"/>
  <c r="H34" i="1"/>
  <c r="K34" i="1" s="1"/>
  <c r="H33" i="1"/>
  <c r="K33" i="1" s="1"/>
  <c r="H32" i="1"/>
  <c r="J32" i="1" s="1"/>
  <c r="H31" i="1"/>
  <c r="K31" i="1" s="1"/>
  <c r="H30" i="1"/>
  <c r="H25" i="1"/>
  <c r="J25" i="1" s="1"/>
  <c r="H24" i="1"/>
  <c r="K24" i="1" s="1"/>
  <c r="H23" i="1"/>
  <c r="K23" i="1" s="1"/>
  <c r="H22" i="1"/>
  <c r="J22" i="1" s="1"/>
  <c r="H21" i="1"/>
  <c r="K21" i="1" s="1"/>
  <c r="H20" i="1"/>
  <c r="K20" i="1" s="1"/>
  <c r="H19" i="1"/>
  <c r="K19" i="1" s="1"/>
  <c r="H18" i="1"/>
  <c r="J18" i="1" s="1"/>
  <c r="H17" i="1"/>
  <c r="K17" i="1" s="1"/>
  <c r="H16" i="1"/>
  <c r="K16" i="1" s="1"/>
  <c r="E101" i="1" l="1"/>
  <c r="K22" i="1"/>
  <c r="H26" i="1"/>
  <c r="K18" i="1"/>
  <c r="G122" i="1"/>
  <c r="E139" i="1" s="1"/>
  <c r="K25" i="1"/>
  <c r="J15" i="1"/>
  <c r="K32" i="1"/>
  <c r="G100" i="1"/>
  <c r="M82" i="1"/>
  <c r="J19" i="1"/>
  <c r="K68" i="1"/>
  <c r="K54" i="1" s="1"/>
  <c r="N54" i="1" s="1"/>
  <c r="J31" i="1"/>
  <c r="K36" i="1"/>
  <c r="H100" i="1"/>
  <c r="J17" i="1"/>
  <c r="M65" i="1"/>
  <c r="K35" i="1"/>
  <c r="J40" i="1"/>
  <c r="J39" i="1"/>
  <c r="J21" i="1"/>
  <c r="N66" i="1"/>
  <c r="H41" i="1"/>
  <c r="J20" i="1"/>
  <c r="M67" i="1"/>
  <c r="J23" i="1"/>
  <c r="K30" i="1"/>
  <c r="J33" i="1"/>
  <c r="N67" i="1"/>
  <c r="J30" i="1"/>
  <c r="J16" i="1"/>
  <c r="J24" i="1"/>
  <c r="J34" i="1"/>
  <c r="J37" i="1"/>
  <c r="K26" i="1" l="1"/>
  <c r="J26" i="1"/>
  <c r="K60" i="1"/>
  <c r="G99" i="1" s="1"/>
  <c r="M68" i="1"/>
  <c r="M54" i="1"/>
  <c r="M60" i="1" s="1"/>
  <c r="J41" i="1"/>
  <c r="F101" i="1" l="1"/>
  <c r="H98" i="1"/>
  <c r="G98" i="1"/>
  <c r="G101" i="1" s="1"/>
  <c r="H99" i="1"/>
  <c r="F139" i="1" l="1"/>
  <c r="G139" i="1" s="1"/>
  <c r="F140" i="1" l="1"/>
  <c r="E140" i="1"/>
  <c r="G140" i="1" l="1"/>
</calcChain>
</file>

<file path=xl/sharedStrings.xml><?xml version="1.0" encoding="utf-8"?>
<sst xmlns="http://schemas.openxmlformats.org/spreadsheetml/2006/main" count="119" uniqueCount="79">
  <si>
    <t xml:space="preserve">Organization/Proponent Name: </t>
  </si>
  <si>
    <t xml:space="preserve">Project Name: </t>
  </si>
  <si>
    <t>Project Number:</t>
  </si>
  <si>
    <t xml:space="preserve">Approved HCTF Budget: </t>
  </si>
  <si>
    <t>A. Labour Costs</t>
  </si>
  <si>
    <t>1.)Human Resources: Wages &amp; Salaries</t>
  </si>
  <si>
    <t xml:space="preserve">BUDGETED </t>
  </si>
  <si>
    <t>HCTF GRANT SPENT</t>
  </si>
  <si>
    <t>VARIANCE</t>
  </si>
  <si>
    <t>Position &amp; title</t>
  </si>
  <si>
    <t>Total amount originally approved by HCTF, as per original proposal budget</t>
  </si>
  <si>
    <t>Actual total days on project</t>
  </si>
  <si>
    <t xml:space="preserve">Actual # of HCTF person days </t>
  </si>
  <si>
    <t xml:space="preserve"> Actual rate/day </t>
  </si>
  <si>
    <t>Actual Total HCTF amount spent</t>
  </si>
  <si>
    <t>Variance ($) between proposed vs. actual expenditures</t>
  </si>
  <si>
    <t>Variance (%) between proposed vs. actual expenditures</t>
  </si>
  <si>
    <t xml:space="preserve">Total Labour Costs </t>
  </si>
  <si>
    <t xml:space="preserve">2.)Subcontractors/Consultants </t>
  </si>
  <si>
    <t>Position &amp; title/organization name</t>
  </si>
  <si>
    <t xml:space="preserve">Explain any variances or differences from the approved proposal budget versus what was actually spent for labour costs  (e.g., approved budget changes, unspent funds, etc.) </t>
  </si>
  <si>
    <t xml:space="preserve">B. Site/Project Costs </t>
  </si>
  <si>
    <t xml:space="preserve">Materials, Site/Project Costs </t>
  </si>
  <si>
    <t xml:space="preserve">Site Costs </t>
  </si>
  <si>
    <t xml:space="preserve">Description </t>
  </si>
  <si>
    <t>Travel</t>
  </si>
  <si>
    <t>Site Supplies &amp; Materials</t>
  </si>
  <si>
    <t>Rentals (equipment, vehicle, helicopter, etc.)</t>
  </si>
  <si>
    <t>Work &amp; Safety Supplies</t>
  </si>
  <si>
    <t xml:space="preserve">Repairs &amp; Maintenance </t>
  </si>
  <si>
    <t>Other (please specify)</t>
  </si>
  <si>
    <t xml:space="preserve">Total Site/Project Costs: </t>
  </si>
  <si>
    <t>Capital Expenditures &amp; Purchases over $1,000.00</t>
  </si>
  <si>
    <t>Item Description</t>
  </si>
  <si>
    <t xml:space="preserve">Serial Number </t>
  </si>
  <si>
    <t xml:space="preserve">$ Value </t>
  </si>
  <si>
    <t>Location Stored</t>
  </si>
  <si>
    <t xml:space="preserve">Contact </t>
  </si>
  <si>
    <t>Total Capital Expenditure Costs:</t>
  </si>
  <si>
    <t xml:space="preserve">Explain any variances or differences from the approved proposal budget versus what was actually spent for materials, site/project costs  (e.g., approved budget changes, unspent funds, etc.) </t>
  </si>
  <si>
    <t xml:space="preserve">C. Overhead/Administration Costs </t>
  </si>
  <si>
    <t xml:space="preserve">Overhead/Administration Costs </t>
  </si>
  <si>
    <t>Subcontractor Admin Fee (if not included in labour costs)</t>
  </si>
  <si>
    <t>Total Overhead/Administration Costs:</t>
  </si>
  <si>
    <t>Explain how you calculated the Administration Fees</t>
  </si>
  <si>
    <t xml:space="preserve">Explain any variances or differences from the approved proposal budget versus what was actually spent for overhead/administration costs  (e.g., approved budget changes, unspent funds, etc.) </t>
  </si>
  <si>
    <t xml:space="preserve">D. HCTF Expenditure Summary </t>
  </si>
  <si>
    <t xml:space="preserve">Summary from above </t>
  </si>
  <si>
    <t>Labour Costs</t>
  </si>
  <si>
    <t>Project/Site Costs</t>
  </si>
  <si>
    <t>Overhead/Administration Costs</t>
  </si>
  <si>
    <t xml:space="preserve">Total Amount from HCTF: </t>
  </si>
  <si>
    <t xml:space="preserve">Additional comments on project costs: </t>
  </si>
  <si>
    <t>E. Other Funding Partner(s)</t>
  </si>
  <si>
    <t>Refer to the Other Funding Partners section in your approved proposal or change request</t>
  </si>
  <si>
    <t>Name of Organization</t>
  </si>
  <si>
    <t>In-Kind Type (goods or Services)</t>
  </si>
  <si>
    <t>In-Kind Amount</t>
  </si>
  <si>
    <t>Cash</t>
  </si>
  <si>
    <t xml:space="preserve">Total </t>
  </si>
  <si>
    <t xml:space="preserve">Total All Funding Partners: </t>
  </si>
  <si>
    <t>Additional Comments on Partner Funding: Explain any significant variances or differences from the partner funding identified in your proposal or approval change request</t>
  </si>
  <si>
    <t>Additional Comments on Partner Funding: Describe how you have monetized the in-kind estimate for the budget. For example, if a company or agency has provided or donated services to the project, identify how you have calculated the estimate (how many hours or days and at what rate for all personnel?)</t>
  </si>
  <si>
    <t xml:space="preserve">F. Total Expenditure Summary </t>
  </si>
  <si>
    <t xml:space="preserve">Total project costs for the year </t>
  </si>
  <si>
    <t>Total Partners Amount</t>
  </si>
  <si>
    <t>Total HCTF Amount</t>
  </si>
  <si>
    <t>Total Project Amount</t>
  </si>
  <si>
    <t xml:space="preserve">Final Invoice </t>
  </si>
  <si>
    <t xml:space="preserve">Submit your Grant Report </t>
  </si>
  <si>
    <t xml:space="preserve">Note* The amount for 'Approved HCTF Budget' is automatically calculated from the figures inputted into the tables below. Please do not override this calculation field. </t>
  </si>
  <si>
    <t>Capital Expenditures (fill table below)</t>
  </si>
  <si>
    <t xml:space="preserve">Enter descriptions in table below </t>
  </si>
  <si>
    <t>Note** Please do not override calculation fields in the budget spreadsheet as this will result in an incorrect total amount reported to HCTF. Calculation fields are those with the red font.</t>
  </si>
  <si>
    <t>Administration Fee (specify details below) - max 13.5% of total expenditures</t>
  </si>
  <si>
    <t xml:space="preserve">Please ensure your final invoice is uploaded via the Survey Apply portal and that it reconciles with this financial report. </t>
  </si>
  <si>
    <t>Note*** Please refer to the HCTF website for the instructions document for completing this spreadsheet</t>
  </si>
  <si>
    <t xml:space="preserve">HCTF: 2022-23  ERS Project Final Expenditures </t>
  </si>
  <si>
    <t xml:space="preserve">Final payment is contingent on HCTF receiving, reviewing and approving this Grant report, the final invoice, and all other attachments.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</si>
</sst>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#,##0.0_);\(#,##0.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28"/>
      <color theme="1" tint="0.34998626667073579"/>
      <name val="Calibri Light"/>
      <family val="2"/>
      <scheme val="maj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0"/>
      <name val="Calibri Light"/>
      <family val="2"/>
      <scheme val="major"/>
    </font>
    <font>
      <sz val="11"/>
      <color rgb="FF8C6239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9"/>
      <color theme="1" tint="0.34998626667073579"/>
      <name val="Calibri Light"/>
      <family val="2"/>
      <scheme val="maj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5F99A1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0" borderId="0">
      <alignment vertical="center"/>
    </xf>
    <xf numFmtId="0" fontId="6" fillId="0" borderId="0" applyNumberFormat="0" applyProtection="0">
      <alignment vertical="center"/>
    </xf>
    <xf numFmtId="0" fontId="21" fillId="0" borderId="0" applyNumberFormat="0" applyProtection="0">
      <alignment vertical="center"/>
    </xf>
  </cellStyleXfs>
  <cellXfs count="197">
    <xf numFmtId="0" fontId="0" fillId="0" borderId="0" xfId="0"/>
    <xf numFmtId="0" fontId="5" fillId="3" borderId="2" xfId="4" applyFill="1" applyBorder="1" applyProtection="1">
      <alignment vertical="center"/>
      <protection locked="0"/>
    </xf>
    <xf numFmtId="0" fontId="5" fillId="3" borderId="3" xfId="4" applyFill="1" applyBorder="1" applyProtection="1">
      <alignment vertical="center"/>
      <protection locked="0"/>
    </xf>
    <xf numFmtId="0" fontId="5" fillId="3" borderId="3" xfId="4" applyFill="1" applyBorder="1" applyAlignment="1" applyProtection="1">
      <alignment vertical="center" wrapText="1"/>
      <protection locked="0"/>
    </xf>
    <xf numFmtId="0" fontId="0" fillId="3" borderId="3" xfId="0" applyFill="1" applyBorder="1"/>
    <xf numFmtId="0" fontId="0" fillId="3" borderId="4" xfId="0" applyFill="1" applyBorder="1"/>
    <xf numFmtId="0" fontId="8" fillId="0" borderId="8" xfId="5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right"/>
      <protection locked="0"/>
    </xf>
    <xf numFmtId="0" fontId="10" fillId="3" borderId="14" xfId="5" applyFont="1" applyFill="1" applyBorder="1" applyProtection="1">
      <alignment vertical="center"/>
      <protection locked="0"/>
    </xf>
    <xf numFmtId="0" fontId="11" fillId="3" borderId="0" xfId="0" applyFont="1" applyFill="1" applyProtection="1">
      <protection locked="0"/>
    </xf>
    <xf numFmtId="0" fontId="5" fillId="3" borderId="0" xfId="4" applyFill="1" applyProtection="1">
      <alignment vertical="center"/>
      <protection locked="0"/>
    </xf>
    <xf numFmtId="0" fontId="6" fillId="3" borderId="0" xfId="5" applyFill="1" applyProtection="1">
      <alignment vertical="center"/>
      <protection locked="0"/>
    </xf>
    <xf numFmtId="0" fontId="0" fillId="3" borderId="0" xfId="0" applyFill="1"/>
    <xf numFmtId="0" fontId="0" fillId="3" borderId="15" xfId="0" applyFill="1" applyBorder="1"/>
    <xf numFmtId="0" fontId="12" fillId="3" borderId="14" xfId="4" applyFont="1" applyFill="1" applyBorder="1" applyAlignment="1" applyProtection="1">
      <alignment horizontal="left" vertical="center" indent="1"/>
      <protection locked="0"/>
    </xf>
    <xf numFmtId="0" fontId="13" fillId="3" borderId="0" xfId="4" applyFont="1" applyFill="1" applyAlignment="1" applyProtection="1">
      <alignment horizontal="left" vertical="center" indent="1"/>
      <protection locked="0"/>
    </xf>
    <xf numFmtId="0" fontId="14" fillId="3" borderId="0" xfId="4" applyFont="1" applyFill="1" applyProtection="1">
      <alignment vertical="center"/>
      <protection locked="0"/>
    </xf>
    <xf numFmtId="0" fontId="14" fillId="3" borderId="0" xfId="5" applyFont="1" applyFill="1" applyProtection="1">
      <alignment vertical="center"/>
      <protection locked="0"/>
    </xf>
    <xf numFmtId="0" fontId="15" fillId="0" borderId="14" xfId="4" applyFont="1" applyBorder="1" applyAlignment="1" applyProtection="1">
      <alignment horizontal="left" vertical="center" wrapText="1"/>
      <protection locked="0"/>
    </xf>
    <xf numFmtId="0" fontId="16" fillId="0" borderId="0" xfId="4" applyFont="1" applyAlignment="1" applyProtection="1">
      <alignment horizontal="center" vertical="center" wrapText="1"/>
      <protection locked="0"/>
    </xf>
    <xf numFmtId="0" fontId="17" fillId="0" borderId="8" xfId="6" applyFont="1" applyBorder="1" applyAlignment="1" applyProtection="1">
      <alignment horizontal="center" vertical="center" wrapText="1"/>
      <protection locked="0"/>
    </xf>
    <xf numFmtId="0" fontId="17" fillId="0" borderId="9" xfId="6" applyFont="1" applyBorder="1" applyAlignment="1" applyProtection="1">
      <alignment horizontal="center" vertical="center" wrapText="1"/>
      <protection locked="0"/>
    </xf>
    <xf numFmtId="0" fontId="17" fillId="4" borderId="9" xfId="6" applyFont="1" applyFill="1" applyBorder="1" applyAlignment="1" applyProtection="1">
      <alignment horizontal="center" vertical="center" wrapText="1"/>
      <protection locked="0"/>
    </xf>
    <xf numFmtId="164" fontId="9" fillId="0" borderId="18" xfId="4" applyNumberFormat="1" applyFont="1" applyBorder="1" applyAlignment="1" applyProtection="1">
      <alignment horizontal="right" vertical="center" wrapText="1" indent="1"/>
      <protection locked="0"/>
    </xf>
    <xf numFmtId="164" fontId="9" fillId="0" borderId="8" xfId="4" applyNumberFormat="1" applyFont="1" applyBorder="1" applyAlignment="1" applyProtection="1">
      <alignment horizontal="right" vertical="center" wrapText="1" indent="1"/>
      <protection locked="0"/>
    </xf>
    <xf numFmtId="0" fontId="0" fillId="0" borderId="21" xfId="0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8" xfId="0" applyFont="1" applyBorder="1" applyAlignment="1">
      <alignment horizontal="left" indent="1"/>
    </xf>
    <xf numFmtId="0" fontId="16" fillId="0" borderId="16" xfId="4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1" xfId="6" applyFont="1" applyBorder="1" applyAlignment="1" applyProtection="1">
      <alignment horizontal="center" vertical="center" wrapText="1"/>
      <protection locked="0"/>
    </xf>
    <xf numFmtId="0" fontId="17" fillId="4" borderId="21" xfId="6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7" fillId="4" borderId="26" xfId="6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164" fontId="9" fillId="0" borderId="21" xfId="4" applyNumberFormat="1" applyFont="1" applyBorder="1" applyAlignment="1" applyProtection="1">
      <alignment horizontal="right" vertical="center" wrapText="1"/>
      <protection locked="0"/>
    </xf>
    <xf numFmtId="0" fontId="27" fillId="4" borderId="9" xfId="0" applyFont="1" applyFill="1" applyBorder="1" applyAlignment="1">
      <alignment horizontal="center" wrapText="1"/>
    </xf>
    <xf numFmtId="164" fontId="28" fillId="4" borderId="9" xfId="0" applyNumberFormat="1" applyFont="1" applyFill="1" applyBorder="1" applyAlignment="1">
      <alignment horizontal="center" vertical="center" wrapText="1"/>
    </xf>
    <xf numFmtId="164" fontId="28" fillId="4" borderId="9" xfId="0" applyNumberFormat="1" applyFont="1" applyFill="1" applyBorder="1" applyAlignment="1">
      <alignment horizontal="center" vertical="center"/>
    </xf>
    <xf numFmtId="9" fontId="28" fillId="4" borderId="9" xfId="2" applyFont="1" applyFill="1" applyBorder="1" applyAlignment="1">
      <alignment horizontal="center" vertical="center" wrapText="1"/>
    </xf>
    <xf numFmtId="0" fontId="30" fillId="0" borderId="8" xfId="3" applyNumberFormat="1" applyFont="1" applyFill="1" applyBorder="1" applyAlignment="1" applyProtection="1">
      <alignment horizontal="left" vertical="center" wrapText="1"/>
      <protection locked="0"/>
    </xf>
    <xf numFmtId="2" fontId="30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30" fillId="0" borderId="17" xfId="1" applyNumberFormat="1" applyFont="1" applyFill="1" applyBorder="1" applyAlignment="1" applyProtection="1">
      <alignment horizontal="center" vertical="center" wrapText="1"/>
      <protection locked="0"/>
    </xf>
    <xf numFmtId="164" fontId="30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30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wrapText="1"/>
    </xf>
    <xf numFmtId="164" fontId="3" fillId="4" borderId="9" xfId="4" applyNumberFormat="1" applyFont="1" applyFill="1" applyBorder="1" applyAlignment="1">
      <alignment horizontal="center" vertical="center" wrapText="1"/>
    </xf>
    <xf numFmtId="164" fontId="3" fillId="4" borderId="17" xfId="4" applyNumberFormat="1" applyFont="1" applyFill="1" applyBorder="1" applyAlignment="1">
      <alignment horizontal="center" vertical="center" wrapText="1"/>
    </xf>
    <xf numFmtId="9" fontId="3" fillId="4" borderId="9" xfId="2" applyFont="1" applyFill="1" applyBorder="1" applyAlignment="1">
      <alignment horizontal="center" vertical="center" wrapText="1"/>
    </xf>
    <xf numFmtId="9" fontId="3" fillId="4" borderId="17" xfId="2" applyFont="1" applyFill="1" applyBorder="1" applyAlignment="1">
      <alignment horizontal="center" vertical="center" wrapText="1"/>
    </xf>
    <xf numFmtId="164" fontId="9" fillId="0" borderId="22" xfId="4" applyNumberFormat="1" applyFont="1" applyBorder="1" applyAlignment="1" applyProtection="1">
      <alignment horizontal="center" vertical="center" wrapText="1"/>
      <protection locked="0"/>
    </xf>
    <xf numFmtId="165" fontId="9" fillId="0" borderId="22" xfId="4" applyNumberFormat="1" applyFont="1" applyBorder="1" applyAlignment="1" applyProtection="1">
      <alignment horizontal="center" vertical="center" wrapText="1"/>
      <protection locked="0"/>
    </xf>
    <xf numFmtId="164" fontId="9" fillId="4" borderId="22" xfId="4" applyNumberFormat="1" applyFont="1" applyFill="1" applyBorder="1" applyAlignment="1">
      <alignment horizontal="center" vertical="center" wrapText="1"/>
    </xf>
    <xf numFmtId="9" fontId="9" fillId="4" borderId="22" xfId="0" applyNumberFormat="1" applyFont="1" applyFill="1" applyBorder="1" applyAlignment="1">
      <alignment horizontal="center" vertical="center" wrapText="1"/>
    </xf>
    <xf numFmtId="164" fontId="9" fillId="0" borderId="20" xfId="4" applyNumberFormat="1" applyFont="1" applyBorder="1" applyAlignment="1" applyProtection="1">
      <alignment horizontal="center" vertical="center" wrapText="1"/>
      <protection locked="0"/>
    </xf>
    <xf numFmtId="164" fontId="9" fillId="4" borderId="20" xfId="4" applyNumberFormat="1" applyFont="1" applyFill="1" applyBorder="1" applyAlignment="1">
      <alignment horizontal="center" vertical="center" wrapText="1"/>
    </xf>
    <xf numFmtId="164" fontId="30" fillId="0" borderId="9" xfId="0" applyNumberFormat="1" applyFont="1" applyBorder="1" applyAlignment="1">
      <alignment horizontal="center" vertical="center"/>
    </xf>
    <xf numFmtId="164" fontId="30" fillId="0" borderId="17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9" fillId="4" borderId="22" xfId="0" applyNumberFormat="1" applyFont="1" applyFill="1" applyBorder="1" applyAlignment="1">
      <alignment horizontal="center" vertical="center"/>
    </xf>
    <xf numFmtId="164" fontId="30" fillId="4" borderId="9" xfId="0" applyNumberFormat="1" applyFont="1" applyFill="1" applyBorder="1" applyAlignment="1">
      <alignment horizontal="center" vertical="center"/>
    </xf>
    <xf numFmtId="164" fontId="30" fillId="4" borderId="17" xfId="0" applyNumberFormat="1" applyFont="1" applyFill="1" applyBorder="1" applyAlignment="1">
      <alignment horizontal="center" vertical="center"/>
    </xf>
    <xf numFmtId="9" fontId="3" fillId="4" borderId="9" xfId="2" applyFont="1" applyFill="1" applyBorder="1" applyAlignment="1">
      <alignment horizontal="center" vertical="center"/>
    </xf>
    <xf numFmtId="9" fontId="3" fillId="4" borderId="17" xfId="2" applyFont="1" applyFill="1" applyBorder="1" applyAlignment="1">
      <alignment horizontal="center" vertical="center"/>
    </xf>
    <xf numFmtId="9" fontId="9" fillId="4" borderId="22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center" vertical="center"/>
    </xf>
    <xf numFmtId="164" fontId="30" fillId="0" borderId="9" xfId="0" applyNumberFormat="1" applyFont="1" applyBorder="1" applyAlignment="1">
      <alignment horizontal="center" vertical="center" wrapText="1"/>
    </xf>
    <xf numFmtId="164" fontId="30" fillId="0" borderId="17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64" fontId="9" fillId="4" borderId="22" xfId="0" applyNumberFormat="1" applyFont="1" applyFill="1" applyBorder="1" applyAlignment="1">
      <alignment horizontal="center" vertical="center" wrapText="1"/>
    </xf>
    <xf numFmtId="164" fontId="3" fillId="4" borderId="17" xfId="0" applyNumberFormat="1" applyFont="1" applyFill="1" applyBorder="1" applyAlignment="1">
      <alignment horizontal="center" vertical="center" wrapText="1"/>
    </xf>
    <xf numFmtId="9" fontId="9" fillId="4" borderId="20" xfId="2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164" fontId="3" fillId="4" borderId="26" xfId="4" applyNumberFormat="1" applyFont="1" applyFill="1" applyBorder="1" applyAlignment="1">
      <alignment horizontal="center" vertical="center" wrapText="1"/>
    </xf>
    <xf numFmtId="164" fontId="3" fillId="4" borderId="27" xfId="4" applyNumberFormat="1" applyFont="1" applyFill="1" applyBorder="1" applyAlignment="1">
      <alignment horizontal="center" vertical="center" wrapText="1"/>
    </xf>
    <xf numFmtId="164" fontId="9" fillId="4" borderId="28" xfId="4" applyNumberFormat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30" fillId="0" borderId="5" xfId="3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35" xfId="6" applyFont="1" applyBorder="1" applyAlignment="1" applyProtection="1">
      <alignment horizontal="center" vertical="center" wrapText="1"/>
      <protection locked="0"/>
    </xf>
    <xf numFmtId="164" fontId="31" fillId="0" borderId="9" xfId="3" applyNumberFormat="1" applyFont="1" applyFill="1" applyBorder="1" applyAlignment="1" applyProtection="1">
      <alignment horizontal="center" vertical="center" wrapText="1"/>
      <protection locked="0"/>
    </xf>
    <xf numFmtId="164" fontId="3" fillId="4" borderId="9" xfId="6" applyNumberFormat="1" applyFont="1" applyFill="1" applyBorder="1" applyAlignment="1" applyProtection="1">
      <alignment horizontal="center" vertical="center" wrapText="1"/>
      <protection locked="0"/>
    </xf>
    <xf numFmtId="0" fontId="30" fillId="0" borderId="5" xfId="6" applyFont="1" applyBorder="1" applyAlignment="1" applyProtection="1">
      <alignment horizontal="left" vertical="center" wrapText="1"/>
      <protection locked="0"/>
    </xf>
    <xf numFmtId="164" fontId="30" fillId="0" borderId="9" xfId="6" applyNumberFormat="1" applyFont="1" applyBorder="1" applyAlignment="1" applyProtection="1">
      <alignment horizontal="center" vertical="center" wrapText="1"/>
      <protection locked="0"/>
    </xf>
    <xf numFmtId="164" fontId="9" fillId="0" borderId="22" xfId="4" applyNumberFormat="1" applyFont="1" applyBorder="1" applyAlignment="1">
      <alignment horizontal="center" vertical="center" wrapText="1"/>
    </xf>
    <xf numFmtId="165" fontId="9" fillId="0" borderId="22" xfId="4" applyNumberFormat="1" applyFont="1" applyBorder="1" applyAlignment="1">
      <alignment horizontal="center" vertical="center" wrapText="1"/>
    </xf>
    <xf numFmtId="10" fontId="3" fillId="4" borderId="9" xfId="2" applyNumberFormat="1" applyFont="1" applyFill="1" applyBorder="1" applyAlignment="1">
      <alignment horizontal="center" vertical="center"/>
    </xf>
    <xf numFmtId="10" fontId="3" fillId="4" borderId="17" xfId="2" applyNumberFormat="1" applyFont="1" applyFill="1" applyBorder="1" applyAlignment="1">
      <alignment horizontal="center" vertical="center"/>
    </xf>
    <xf numFmtId="164" fontId="30" fillId="0" borderId="9" xfId="3" applyNumberFormat="1" applyFont="1" applyFill="1" applyBorder="1" applyAlignment="1" applyProtection="1">
      <alignment horizontal="center" vertical="center" wrapText="1"/>
      <protection locked="0"/>
    </xf>
    <xf numFmtId="164" fontId="30" fillId="0" borderId="17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7" fillId="0" borderId="5" xfId="5" applyFont="1" applyBorder="1" applyAlignment="1" applyProtection="1">
      <alignment horizontal="center" vertical="center" wrapText="1"/>
      <protection locked="0"/>
    </xf>
    <xf numFmtId="0" fontId="7" fillId="0" borderId="6" xfId="5" applyFont="1" applyBorder="1" applyAlignment="1" applyProtection="1">
      <alignment horizontal="center" vertical="center" wrapText="1"/>
      <protection locked="0"/>
    </xf>
    <xf numFmtId="0" fontId="7" fillId="0" borderId="7" xfId="5" applyFont="1" applyBorder="1" applyAlignment="1" applyProtection="1">
      <alignment horizontal="center" vertical="center" wrapText="1"/>
      <protection locked="0"/>
    </xf>
    <xf numFmtId="0" fontId="29" fillId="0" borderId="9" xfId="4" applyFont="1" applyBorder="1" applyAlignment="1" applyProtection="1">
      <alignment horizontal="left" vertical="center" wrapText="1"/>
      <protection locked="0"/>
    </xf>
    <xf numFmtId="0" fontId="29" fillId="0" borderId="10" xfId="4" applyFont="1" applyBorder="1" applyAlignment="1" applyProtection="1">
      <alignment horizontal="left" vertical="center" wrapText="1"/>
      <protection locked="0"/>
    </xf>
    <xf numFmtId="164" fontId="32" fillId="0" borderId="6" xfId="4" applyNumberFormat="1" applyFont="1" applyBorder="1" applyAlignment="1">
      <alignment horizontal="left" vertical="center" wrapText="1"/>
    </xf>
    <xf numFmtId="0" fontId="32" fillId="0" borderId="6" xfId="4" applyFont="1" applyBorder="1" applyAlignment="1">
      <alignment horizontal="left" vertical="center" wrapText="1"/>
    </xf>
    <xf numFmtId="0" fontId="32" fillId="0" borderId="7" xfId="4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17" fillId="0" borderId="0" xfId="4" applyFont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0" fontId="9" fillId="0" borderId="25" xfId="0" applyFont="1" applyBorder="1" applyAlignment="1">
      <alignment horizontal="right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2" fillId="4" borderId="23" xfId="0" applyFont="1" applyFill="1" applyBorder="1" applyAlignment="1">
      <alignment horizontal="center" wrapText="1"/>
    </xf>
    <xf numFmtId="0" fontId="22" fillId="4" borderId="16" xfId="0" applyFont="1" applyFill="1" applyBorder="1" applyAlignment="1">
      <alignment horizontal="center" wrapText="1"/>
    </xf>
    <xf numFmtId="0" fontId="22" fillId="4" borderId="24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4" applyFont="1" applyAlignment="1" applyProtection="1">
      <alignment horizontal="center" vertical="center" wrapText="1"/>
      <protection locked="0"/>
    </xf>
    <xf numFmtId="0" fontId="23" fillId="0" borderId="23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16" xfId="4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2" fillId="3" borderId="14" xfId="4" applyFont="1" applyFill="1" applyBorder="1" applyAlignment="1" applyProtection="1">
      <alignment horizontal="left" vertical="center" wrapText="1" indent="1"/>
      <protection locked="0"/>
    </xf>
    <xf numFmtId="0" fontId="12" fillId="3" borderId="0" xfId="4" applyFont="1" applyFill="1" applyAlignment="1" applyProtection="1">
      <alignment horizontal="left" vertical="center" wrapText="1" indent="1"/>
      <protection locked="0"/>
    </xf>
    <xf numFmtId="0" fontId="33" fillId="0" borderId="9" xfId="0" applyFont="1" applyBorder="1" applyAlignment="1">
      <alignment horizontal="left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30" fillId="0" borderId="25" xfId="0" applyFont="1" applyBorder="1" applyAlignment="1">
      <alignment horizontal="left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0" fontId="26" fillId="0" borderId="25" xfId="0" applyFont="1" applyBorder="1" applyAlignment="1">
      <alignment horizontal="left" wrapText="1"/>
    </xf>
    <xf numFmtId="0" fontId="22" fillId="4" borderId="14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 wrapText="1"/>
    </xf>
    <xf numFmtId="0" fontId="22" fillId="4" borderId="15" xfId="0" applyFont="1" applyFill="1" applyBorder="1" applyAlignment="1">
      <alignment horizontal="center" wrapText="1"/>
    </xf>
    <xf numFmtId="0" fontId="17" fillId="0" borderId="9" xfId="6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wrapText="1"/>
    </xf>
    <xf numFmtId="164" fontId="30" fillId="0" borderId="25" xfId="3" applyNumberFormat="1" applyFont="1" applyFill="1" applyBorder="1" applyAlignment="1" applyProtection="1">
      <alignment horizontal="center" vertical="center" wrapText="1"/>
      <protection locked="0"/>
    </xf>
    <xf numFmtId="164" fontId="30" fillId="0" borderId="9" xfId="3" applyNumberFormat="1" applyFont="1" applyFill="1" applyBorder="1" applyAlignment="1" applyProtection="1">
      <alignment horizontal="center" vertical="center" wrapText="1"/>
      <protection locked="0"/>
    </xf>
    <xf numFmtId="164" fontId="30" fillId="0" borderId="26" xfId="6" applyNumberFormat="1" applyFont="1" applyBorder="1" applyAlignment="1" applyProtection="1">
      <alignment horizontal="center" vertical="center" wrapText="1"/>
      <protection locked="0"/>
    </xf>
    <xf numFmtId="164" fontId="30" fillId="0" borderId="25" xfId="6" applyNumberFormat="1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15" xfId="0" applyFont="1" applyBorder="1" applyAlignment="1" applyProtection="1">
      <alignment horizontal="left" wrapText="1"/>
      <protection locked="0"/>
    </xf>
    <xf numFmtId="0" fontId="8" fillId="0" borderId="14" xfId="0" applyFont="1" applyBorder="1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8" fillId="0" borderId="15" xfId="0" applyFont="1" applyBorder="1" applyAlignment="1">
      <alignment horizontal="left" wrapText="1" inden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0" fillId="3" borderId="14" xfId="0" applyFont="1" applyFill="1" applyBorder="1" applyAlignment="1">
      <alignment horizontal="left" wrapText="1"/>
    </xf>
    <xf numFmtId="0" fontId="10" fillId="3" borderId="0" xfId="0" applyFont="1" applyFill="1" applyAlignment="1">
      <alignment horizontal="left" wrapText="1"/>
    </xf>
    <xf numFmtId="0" fontId="10" fillId="3" borderId="15" xfId="0" applyFont="1" applyFill="1" applyBorder="1" applyAlignment="1">
      <alignment horizontal="left" wrapText="1"/>
    </xf>
    <xf numFmtId="0" fontId="0" fillId="0" borderId="30" xfId="0" applyBorder="1" applyAlignment="1">
      <alignment horizontal="center" wrapText="1"/>
    </xf>
    <xf numFmtId="164" fontId="30" fillId="0" borderId="34" xfId="3" applyNumberFormat="1" applyFont="1" applyFill="1" applyBorder="1" applyAlignment="1" applyProtection="1">
      <alignment horizontal="center" vertical="center" wrapText="1"/>
      <protection locked="0"/>
    </xf>
    <xf numFmtId="164" fontId="30" fillId="0" borderId="17" xfId="3" applyNumberFormat="1" applyFont="1" applyFill="1" applyBorder="1" applyAlignment="1" applyProtection="1">
      <alignment horizontal="center" vertical="center" wrapText="1"/>
      <protection locked="0"/>
    </xf>
    <xf numFmtId="164" fontId="9" fillId="0" borderId="22" xfId="4" applyNumberFormat="1" applyFont="1" applyBorder="1" applyAlignment="1" applyProtection="1">
      <alignment horizontal="center" vertical="center" wrapText="1"/>
      <protection locked="0"/>
    </xf>
  </cellXfs>
  <cellStyles count="7">
    <cellStyle name="Comma" xfId="1" builtinId="3"/>
    <cellStyle name="Heading 1 2" xfId="5" xr:uid="{E161C397-BA99-49D7-869B-F5229A3B7B37}"/>
    <cellStyle name="Heading 2 2" xfId="6" xr:uid="{C56D5201-A7BE-45B7-AB9D-892084DBB842}"/>
    <cellStyle name="Input" xfId="3" builtinId="20"/>
    <cellStyle name="Normal" xfId="0" builtinId="0"/>
    <cellStyle name="Normal 2" xfId="4" xr:uid="{1F0D8CAF-518F-4524-B1C4-4EDD3DC4251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5CABE-168B-46A0-9907-C46DEF3DCD54}">
  <dimension ref="A1:V170"/>
  <sheetViews>
    <sheetView tabSelected="1" zoomScale="80" zoomScaleNormal="80" workbookViewId="0">
      <selection activeCell="B2" sqref="B2:O2"/>
    </sheetView>
  </sheetViews>
  <sheetFormatPr defaultRowHeight="15" x14ac:dyDescent="0.25"/>
  <cols>
    <col min="1" max="1" width="3" customWidth="1"/>
    <col min="2" max="2" width="72.85546875" customWidth="1"/>
    <col min="3" max="3" width="16.28515625" customWidth="1"/>
    <col min="4" max="4" width="2.7109375" customWidth="1"/>
    <col min="5" max="8" width="17.7109375" customWidth="1"/>
    <col min="9" max="9" width="4.42578125" customWidth="1"/>
    <col min="10" max="10" width="14.7109375" bestFit="1" customWidth="1"/>
    <col min="11" max="11" width="14.85546875" bestFit="1" customWidth="1"/>
    <col min="12" max="12" width="3" customWidth="1"/>
    <col min="13" max="14" width="14.28515625" bestFit="1" customWidth="1"/>
    <col min="15" max="15" width="9" customWidth="1"/>
    <col min="16" max="16" width="9.140625" customWidth="1"/>
    <col min="22" max="22" width="12.140625" customWidth="1"/>
  </cols>
  <sheetData>
    <row r="1" spans="1:15" x14ac:dyDescent="0.25">
      <c r="A1" s="100"/>
      <c r="B1" s="1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5"/>
    </row>
    <row r="2" spans="1:15" ht="49.5" customHeight="1" x14ac:dyDescent="0.25">
      <c r="A2" s="100"/>
      <c r="B2" s="101" t="s">
        <v>77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15" ht="18.75" x14ac:dyDescent="0.25">
      <c r="A3" s="100"/>
      <c r="B3" s="6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/>
    </row>
    <row r="4" spans="1:15" ht="18.75" x14ac:dyDescent="0.25">
      <c r="A4" s="100"/>
      <c r="B4" s="6" t="s">
        <v>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5" ht="18.75" x14ac:dyDescent="0.3">
      <c r="A5" s="100"/>
      <c r="B5" s="7" t="s">
        <v>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</row>
    <row r="6" spans="1:15" ht="18.75" x14ac:dyDescent="0.3">
      <c r="A6" s="100"/>
      <c r="B6" s="7" t="s">
        <v>3</v>
      </c>
      <c r="C6" s="106">
        <f>E101</f>
        <v>0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5" ht="8.25" customHeight="1" x14ac:dyDescent="0.3">
      <c r="A7" s="100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1:15" ht="15" customHeight="1" x14ac:dyDescent="0.25">
      <c r="A8" s="100"/>
      <c r="B8" s="181" t="s">
        <v>70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</row>
    <row r="9" spans="1:15" ht="15" customHeight="1" x14ac:dyDescent="0.25">
      <c r="A9" s="100"/>
      <c r="B9" s="112" t="s">
        <v>73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4"/>
    </row>
    <row r="10" spans="1:15" ht="15" customHeight="1" x14ac:dyDescent="0.25">
      <c r="A10" s="100"/>
      <c r="B10" s="112" t="s">
        <v>76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</row>
    <row r="11" spans="1:15" ht="23.25" customHeight="1" x14ac:dyDescent="0.25">
      <c r="A11" s="100"/>
      <c r="B11" s="8" t="s">
        <v>4</v>
      </c>
      <c r="C11" s="9"/>
      <c r="D11" s="9"/>
      <c r="E11" s="9"/>
      <c r="F11" s="10"/>
      <c r="G11" s="11"/>
      <c r="H11" s="11"/>
      <c r="I11" s="10"/>
      <c r="J11" s="12"/>
      <c r="K11" s="12"/>
      <c r="L11" s="12"/>
      <c r="M11" s="12"/>
      <c r="N11" s="12"/>
      <c r="O11" s="13"/>
    </row>
    <row r="12" spans="1:15" ht="18.75" x14ac:dyDescent="0.25">
      <c r="A12" s="100"/>
      <c r="B12" s="14" t="s">
        <v>5</v>
      </c>
      <c r="C12" s="15"/>
      <c r="D12" s="15"/>
      <c r="E12" s="16"/>
      <c r="F12" s="17"/>
      <c r="G12" s="17"/>
      <c r="H12" s="16"/>
      <c r="I12" s="12"/>
      <c r="J12" s="12"/>
      <c r="K12" s="12"/>
      <c r="L12" s="12"/>
      <c r="M12" s="12"/>
      <c r="N12" s="12"/>
      <c r="O12" s="13"/>
    </row>
    <row r="13" spans="1:15" ht="15.75" x14ac:dyDescent="0.25">
      <c r="A13" s="100"/>
      <c r="B13" s="18"/>
      <c r="C13" s="19" t="s">
        <v>6</v>
      </c>
      <c r="D13" s="115"/>
      <c r="E13" s="149" t="s">
        <v>7</v>
      </c>
      <c r="F13" s="149"/>
      <c r="G13" s="149"/>
      <c r="H13" s="149"/>
      <c r="I13" s="150"/>
      <c r="J13" s="151" t="s">
        <v>8</v>
      </c>
      <c r="K13" s="151"/>
      <c r="L13" s="152"/>
      <c r="M13" s="152"/>
      <c r="N13" s="152"/>
      <c r="O13" s="153"/>
    </row>
    <row r="14" spans="1:15" ht="135.75" customHeight="1" x14ac:dyDescent="0.25">
      <c r="A14" s="100"/>
      <c r="B14" s="20" t="s">
        <v>9</v>
      </c>
      <c r="C14" s="21" t="s">
        <v>10</v>
      </c>
      <c r="D14" s="115"/>
      <c r="E14" s="21" t="s">
        <v>11</v>
      </c>
      <c r="F14" s="21" t="s">
        <v>12</v>
      </c>
      <c r="G14" s="21" t="s">
        <v>13</v>
      </c>
      <c r="H14" s="22" t="s">
        <v>14</v>
      </c>
      <c r="I14" s="150"/>
      <c r="J14" s="22" t="s">
        <v>15</v>
      </c>
      <c r="K14" s="22" t="s">
        <v>16</v>
      </c>
      <c r="L14" s="152"/>
      <c r="M14" s="152"/>
      <c r="N14" s="152"/>
      <c r="O14" s="153"/>
    </row>
    <row r="15" spans="1:15" x14ac:dyDescent="0.25">
      <c r="A15" s="100"/>
      <c r="B15" s="46"/>
      <c r="C15" s="98"/>
      <c r="D15" s="115"/>
      <c r="E15" s="47"/>
      <c r="F15" s="47"/>
      <c r="G15" s="49"/>
      <c r="H15" s="52">
        <f>F15*G15</f>
        <v>0</v>
      </c>
      <c r="I15" s="150"/>
      <c r="J15" s="52">
        <f>C15-H15</f>
        <v>0</v>
      </c>
      <c r="K15" s="54" t="e">
        <f>((H15-C15)/C15)</f>
        <v>#DIV/0!</v>
      </c>
      <c r="L15" s="152"/>
      <c r="M15" s="152"/>
      <c r="N15" s="152"/>
      <c r="O15" s="153"/>
    </row>
    <row r="16" spans="1:15" x14ac:dyDescent="0.25">
      <c r="A16" s="100"/>
      <c r="B16" s="46"/>
      <c r="C16" s="98"/>
      <c r="D16" s="115"/>
      <c r="E16" s="47"/>
      <c r="F16" s="47"/>
      <c r="G16" s="49"/>
      <c r="H16" s="52">
        <f t="shared" ref="H16:H25" si="0">F16*G16</f>
        <v>0</v>
      </c>
      <c r="I16" s="150"/>
      <c r="J16" s="52">
        <f t="shared" ref="J16:J25" si="1">C16-H16</f>
        <v>0</v>
      </c>
      <c r="K16" s="54" t="e">
        <f t="shared" ref="K16:K25" si="2">((H16-C16)/C16)</f>
        <v>#DIV/0!</v>
      </c>
      <c r="L16" s="152"/>
      <c r="M16" s="152"/>
      <c r="N16" s="152"/>
      <c r="O16" s="153"/>
    </row>
    <row r="17" spans="1:15" x14ac:dyDescent="0.25">
      <c r="A17" s="100"/>
      <c r="B17" s="46"/>
      <c r="C17" s="98"/>
      <c r="D17" s="115"/>
      <c r="E17" s="47"/>
      <c r="F17" s="47"/>
      <c r="G17" s="49"/>
      <c r="H17" s="52">
        <f t="shared" si="0"/>
        <v>0</v>
      </c>
      <c r="I17" s="150"/>
      <c r="J17" s="52">
        <f t="shared" si="1"/>
        <v>0</v>
      </c>
      <c r="K17" s="54" t="e">
        <f t="shared" si="2"/>
        <v>#DIV/0!</v>
      </c>
      <c r="L17" s="152"/>
      <c r="M17" s="152"/>
      <c r="N17" s="152"/>
      <c r="O17" s="153"/>
    </row>
    <row r="18" spans="1:15" x14ac:dyDescent="0.25">
      <c r="A18" s="100"/>
      <c r="B18" s="46"/>
      <c r="C18" s="98"/>
      <c r="D18" s="115"/>
      <c r="E18" s="47"/>
      <c r="F18" s="47"/>
      <c r="G18" s="49"/>
      <c r="H18" s="52">
        <f t="shared" si="0"/>
        <v>0</v>
      </c>
      <c r="I18" s="150"/>
      <c r="J18" s="52">
        <f t="shared" si="1"/>
        <v>0</v>
      </c>
      <c r="K18" s="54" t="e">
        <f t="shared" si="2"/>
        <v>#DIV/0!</v>
      </c>
      <c r="L18" s="152"/>
      <c r="M18" s="152"/>
      <c r="N18" s="152"/>
      <c r="O18" s="153"/>
    </row>
    <row r="19" spans="1:15" x14ac:dyDescent="0.25">
      <c r="A19" s="100"/>
      <c r="B19" s="46"/>
      <c r="C19" s="98"/>
      <c r="D19" s="115"/>
      <c r="E19" s="47"/>
      <c r="F19" s="47"/>
      <c r="G19" s="49"/>
      <c r="H19" s="52">
        <f t="shared" si="0"/>
        <v>0</v>
      </c>
      <c r="I19" s="150"/>
      <c r="J19" s="52">
        <f t="shared" si="1"/>
        <v>0</v>
      </c>
      <c r="K19" s="54" t="e">
        <f t="shared" si="2"/>
        <v>#DIV/0!</v>
      </c>
      <c r="L19" s="152"/>
      <c r="M19" s="152"/>
      <c r="N19" s="152"/>
      <c r="O19" s="153"/>
    </row>
    <row r="20" spans="1:15" x14ac:dyDescent="0.25">
      <c r="A20" s="100"/>
      <c r="B20" s="46"/>
      <c r="C20" s="98"/>
      <c r="D20" s="115"/>
      <c r="E20" s="47"/>
      <c r="F20" s="47"/>
      <c r="G20" s="49"/>
      <c r="H20" s="52">
        <f t="shared" si="0"/>
        <v>0</v>
      </c>
      <c r="I20" s="150"/>
      <c r="J20" s="52">
        <f>C20-H20</f>
        <v>0</v>
      </c>
      <c r="K20" s="54" t="e">
        <f t="shared" si="2"/>
        <v>#DIV/0!</v>
      </c>
      <c r="L20" s="152"/>
      <c r="M20" s="152"/>
      <c r="N20" s="152"/>
      <c r="O20" s="153"/>
    </row>
    <row r="21" spans="1:15" x14ac:dyDescent="0.25">
      <c r="A21" s="100"/>
      <c r="B21" s="46"/>
      <c r="C21" s="98"/>
      <c r="D21" s="115"/>
      <c r="E21" s="47"/>
      <c r="F21" s="47"/>
      <c r="G21" s="49"/>
      <c r="H21" s="52">
        <f t="shared" si="0"/>
        <v>0</v>
      </c>
      <c r="I21" s="150"/>
      <c r="J21" s="52">
        <f t="shared" si="1"/>
        <v>0</v>
      </c>
      <c r="K21" s="54" t="e">
        <f t="shared" si="2"/>
        <v>#DIV/0!</v>
      </c>
      <c r="L21" s="152"/>
      <c r="M21" s="152"/>
      <c r="N21" s="152"/>
      <c r="O21" s="153"/>
    </row>
    <row r="22" spans="1:15" x14ac:dyDescent="0.25">
      <c r="A22" s="100"/>
      <c r="B22" s="46"/>
      <c r="C22" s="98"/>
      <c r="D22" s="115"/>
      <c r="E22" s="47"/>
      <c r="F22" s="47"/>
      <c r="G22" s="49"/>
      <c r="H22" s="52">
        <f t="shared" si="0"/>
        <v>0</v>
      </c>
      <c r="I22" s="150"/>
      <c r="J22" s="52">
        <f t="shared" si="1"/>
        <v>0</v>
      </c>
      <c r="K22" s="54" t="e">
        <f t="shared" si="2"/>
        <v>#DIV/0!</v>
      </c>
      <c r="L22" s="152"/>
      <c r="M22" s="152"/>
      <c r="N22" s="152"/>
      <c r="O22" s="153"/>
    </row>
    <row r="23" spans="1:15" x14ac:dyDescent="0.25">
      <c r="A23" s="100"/>
      <c r="B23" s="46"/>
      <c r="C23" s="98"/>
      <c r="D23" s="115"/>
      <c r="E23" s="47"/>
      <c r="F23" s="47"/>
      <c r="G23" s="49"/>
      <c r="H23" s="52">
        <f t="shared" si="0"/>
        <v>0</v>
      </c>
      <c r="I23" s="150"/>
      <c r="J23" s="52">
        <f t="shared" si="1"/>
        <v>0</v>
      </c>
      <c r="K23" s="54" t="e">
        <f t="shared" si="2"/>
        <v>#DIV/0!</v>
      </c>
      <c r="L23" s="152"/>
      <c r="M23" s="152"/>
      <c r="N23" s="152"/>
      <c r="O23" s="153"/>
    </row>
    <row r="24" spans="1:15" x14ac:dyDescent="0.25">
      <c r="A24" s="100"/>
      <c r="B24" s="46"/>
      <c r="C24" s="98"/>
      <c r="D24" s="115"/>
      <c r="E24" s="47"/>
      <c r="F24" s="47"/>
      <c r="G24" s="49"/>
      <c r="H24" s="52">
        <f t="shared" si="0"/>
        <v>0</v>
      </c>
      <c r="I24" s="150"/>
      <c r="J24" s="52">
        <f t="shared" si="1"/>
        <v>0</v>
      </c>
      <c r="K24" s="54" t="e">
        <f t="shared" si="2"/>
        <v>#DIV/0!</v>
      </c>
      <c r="L24" s="152"/>
      <c r="M24" s="152"/>
      <c r="N24" s="152"/>
      <c r="O24" s="153"/>
    </row>
    <row r="25" spans="1:15" ht="15.75" thickBot="1" x14ac:dyDescent="0.3">
      <c r="A25" s="100"/>
      <c r="B25" s="46"/>
      <c r="C25" s="99"/>
      <c r="D25" s="115"/>
      <c r="E25" s="48"/>
      <c r="F25" s="48"/>
      <c r="G25" s="50"/>
      <c r="H25" s="53">
        <f t="shared" si="0"/>
        <v>0</v>
      </c>
      <c r="I25" s="150"/>
      <c r="J25" s="53">
        <f t="shared" si="1"/>
        <v>0</v>
      </c>
      <c r="K25" s="54" t="e">
        <f t="shared" si="2"/>
        <v>#DIV/0!</v>
      </c>
      <c r="L25" s="152"/>
      <c r="M25" s="152"/>
      <c r="N25" s="152"/>
      <c r="O25" s="153"/>
    </row>
    <row r="26" spans="1:15" ht="15.75" thickBot="1" x14ac:dyDescent="0.3">
      <c r="A26" s="100"/>
      <c r="B26" s="23" t="s">
        <v>17</v>
      </c>
      <c r="C26" s="94">
        <f>SUM(C15:C25)</f>
        <v>0</v>
      </c>
      <c r="D26" s="115"/>
      <c r="E26" s="95">
        <f>SUM(E15:E25)</f>
        <v>0</v>
      </c>
      <c r="F26" s="95">
        <f>SUM(F15:F25)</f>
        <v>0</v>
      </c>
      <c r="G26" s="51"/>
      <c r="H26" s="58">
        <f>SUM(H15:H25)</f>
        <v>0</v>
      </c>
      <c r="I26" s="150"/>
      <c r="J26" s="58">
        <f>SUM(J15:J25)</f>
        <v>0</v>
      </c>
      <c r="K26" s="59" t="e">
        <f>((H26-C26)/C26)</f>
        <v>#DIV/0!</v>
      </c>
      <c r="L26" s="152"/>
      <c r="M26" s="152"/>
      <c r="N26" s="152"/>
      <c r="O26" s="153"/>
    </row>
    <row r="27" spans="1:15" ht="19.5" thickTop="1" x14ac:dyDescent="0.25">
      <c r="A27" s="100"/>
      <c r="B27" s="154" t="s">
        <v>18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2"/>
      <c r="N27" s="12"/>
      <c r="O27" s="13"/>
    </row>
    <row r="28" spans="1:15" ht="15.75" x14ac:dyDescent="0.25">
      <c r="A28" s="100"/>
      <c r="B28" s="18"/>
      <c r="C28" s="19" t="s">
        <v>6</v>
      </c>
      <c r="D28" s="115"/>
      <c r="E28" s="149" t="s">
        <v>7</v>
      </c>
      <c r="F28" s="149"/>
      <c r="G28" s="149"/>
      <c r="H28" s="149"/>
      <c r="I28" s="150"/>
      <c r="J28" s="151" t="s">
        <v>8</v>
      </c>
      <c r="K28" s="151"/>
      <c r="L28" s="152"/>
      <c r="M28" s="152"/>
      <c r="N28" s="152"/>
      <c r="O28" s="153"/>
    </row>
    <row r="29" spans="1:15" ht="99" customHeight="1" x14ac:dyDescent="0.25">
      <c r="A29" s="100"/>
      <c r="B29" s="20" t="s">
        <v>19</v>
      </c>
      <c r="C29" s="21" t="s">
        <v>10</v>
      </c>
      <c r="D29" s="115"/>
      <c r="E29" s="21" t="s">
        <v>11</v>
      </c>
      <c r="F29" s="21" t="s">
        <v>12</v>
      </c>
      <c r="G29" s="21" t="s">
        <v>13</v>
      </c>
      <c r="H29" s="22" t="s">
        <v>14</v>
      </c>
      <c r="I29" s="150"/>
      <c r="J29" s="22" t="s">
        <v>15</v>
      </c>
      <c r="K29" s="22" t="s">
        <v>16</v>
      </c>
      <c r="L29" s="152"/>
      <c r="M29" s="152"/>
      <c r="N29" s="152"/>
      <c r="O29" s="153"/>
    </row>
    <row r="30" spans="1:15" x14ac:dyDescent="0.25">
      <c r="A30" s="100"/>
      <c r="B30" s="46"/>
      <c r="C30" s="98"/>
      <c r="D30" s="115"/>
      <c r="E30" s="47"/>
      <c r="F30" s="47"/>
      <c r="G30" s="49"/>
      <c r="H30" s="52">
        <f>F30*G30</f>
        <v>0</v>
      </c>
      <c r="I30" s="150"/>
      <c r="J30" s="52">
        <f t="shared" ref="J30:J40" si="3">C30-H30</f>
        <v>0</v>
      </c>
      <c r="K30" s="54" t="e">
        <f>((H30-C30)/C30)</f>
        <v>#DIV/0!</v>
      </c>
      <c r="L30" s="152"/>
      <c r="M30" s="152"/>
      <c r="N30" s="152"/>
      <c r="O30" s="153"/>
    </row>
    <row r="31" spans="1:15" x14ac:dyDescent="0.25">
      <c r="A31" s="100"/>
      <c r="B31" s="46"/>
      <c r="C31" s="98"/>
      <c r="D31" s="115"/>
      <c r="E31" s="47"/>
      <c r="F31" s="47"/>
      <c r="G31" s="49"/>
      <c r="H31" s="52">
        <f t="shared" ref="H31:H40" si="4">F31*G31</f>
        <v>0</v>
      </c>
      <c r="I31" s="150"/>
      <c r="J31" s="52">
        <f t="shared" si="3"/>
        <v>0</v>
      </c>
      <c r="K31" s="54" t="e">
        <f t="shared" ref="K31:K40" si="5">((H31-C31)/C31)</f>
        <v>#DIV/0!</v>
      </c>
      <c r="L31" s="152"/>
      <c r="M31" s="152"/>
      <c r="N31" s="152"/>
      <c r="O31" s="153"/>
    </row>
    <row r="32" spans="1:15" x14ac:dyDescent="0.25">
      <c r="A32" s="100"/>
      <c r="B32" s="46"/>
      <c r="C32" s="98"/>
      <c r="D32" s="115"/>
      <c r="E32" s="47"/>
      <c r="F32" s="47"/>
      <c r="G32" s="49"/>
      <c r="H32" s="52">
        <f t="shared" si="4"/>
        <v>0</v>
      </c>
      <c r="I32" s="150"/>
      <c r="J32" s="52">
        <f>C32-H32</f>
        <v>0</v>
      </c>
      <c r="K32" s="54" t="e">
        <f>((H32-C32)/C32)</f>
        <v>#DIV/0!</v>
      </c>
      <c r="L32" s="152"/>
      <c r="M32" s="152"/>
      <c r="N32" s="152"/>
      <c r="O32" s="153"/>
    </row>
    <row r="33" spans="1:22" x14ac:dyDescent="0.25">
      <c r="A33" s="100"/>
      <c r="B33" s="46"/>
      <c r="C33" s="98"/>
      <c r="D33" s="115"/>
      <c r="E33" s="47"/>
      <c r="F33" s="47"/>
      <c r="G33" s="49"/>
      <c r="H33" s="52">
        <f t="shared" si="4"/>
        <v>0</v>
      </c>
      <c r="I33" s="150"/>
      <c r="J33" s="52">
        <f t="shared" si="3"/>
        <v>0</v>
      </c>
      <c r="K33" s="54" t="e">
        <f t="shared" si="5"/>
        <v>#DIV/0!</v>
      </c>
      <c r="L33" s="152"/>
      <c r="M33" s="152"/>
      <c r="N33" s="152"/>
      <c r="O33" s="153"/>
    </row>
    <row r="34" spans="1:22" x14ac:dyDescent="0.25">
      <c r="A34" s="100"/>
      <c r="B34" s="46"/>
      <c r="C34" s="98"/>
      <c r="D34" s="115"/>
      <c r="E34" s="47"/>
      <c r="F34" s="47"/>
      <c r="G34" s="49"/>
      <c r="H34" s="52">
        <f t="shared" si="4"/>
        <v>0</v>
      </c>
      <c r="I34" s="150"/>
      <c r="J34" s="52">
        <f t="shared" si="3"/>
        <v>0</v>
      </c>
      <c r="K34" s="54" t="e">
        <f t="shared" si="5"/>
        <v>#DIV/0!</v>
      </c>
      <c r="L34" s="152"/>
      <c r="M34" s="152"/>
      <c r="N34" s="152"/>
      <c r="O34" s="153"/>
    </row>
    <row r="35" spans="1:22" x14ac:dyDescent="0.25">
      <c r="A35" s="100"/>
      <c r="B35" s="46"/>
      <c r="C35" s="98"/>
      <c r="D35" s="115"/>
      <c r="E35" s="47"/>
      <c r="F35" s="47"/>
      <c r="G35" s="49"/>
      <c r="H35" s="52">
        <f t="shared" si="4"/>
        <v>0</v>
      </c>
      <c r="I35" s="150"/>
      <c r="J35" s="52">
        <f t="shared" si="3"/>
        <v>0</v>
      </c>
      <c r="K35" s="54" t="e">
        <f t="shared" si="5"/>
        <v>#DIV/0!</v>
      </c>
      <c r="L35" s="152"/>
      <c r="M35" s="152"/>
      <c r="N35" s="152"/>
      <c r="O35" s="153"/>
    </row>
    <row r="36" spans="1:22" x14ac:dyDescent="0.25">
      <c r="A36" s="100"/>
      <c r="B36" s="46"/>
      <c r="C36" s="98"/>
      <c r="D36" s="115"/>
      <c r="E36" s="47"/>
      <c r="F36" s="47"/>
      <c r="G36" s="49"/>
      <c r="H36" s="52">
        <f t="shared" si="4"/>
        <v>0</v>
      </c>
      <c r="I36" s="150"/>
      <c r="J36" s="52">
        <f t="shared" si="3"/>
        <v>0</v>
      </c>
      <c r="K36" s="54" t="e">
        <f t="shared" si="5"/>
        <v>#DIV/0!</v>
      </c>
      <c r="L36" s="152"/>
      <c r="M36" s="152"/>
      <c r="N36" s="152"/>
      <c r="O36" s="153"/>
    </row>
    <row r="37" spans="1:22" x14ac:dyDescent="0.25">
      <c r="A37" s="100"/>
      <c r="B37" s="46"/>
      <c r="C37" s="98"/>
      <c r="D37" s="115"/>
      <c r="E37" s="47"/>
      <c r="F37" s="47"/>
      <c r="G37" s="49"/>
      <c r="H37" s="52">
        <f t="shared" si="4"/>
        <v>0</v>
      </c>
      <c r="I37" s="150"/>
      <c r="J37" s="52">
        <f t="shared" si="3"/>
        <v>0</v>
      </c>
      <c r="K37" s="54" t="e">
        <f t="shared" si="5"/>
        <v>#DIV/0!</v>
      </c>
      <c r="L37" s="152"/>
      <c r="M37" s="152"/>
      <c r="N37" s="152"/>
      <c r="O37" s="153"/>
    </row>
    <row r="38" spans="1:22" x14ac:dyDescent="0.25">
      <c r="A38" s="100"/>
      <c r="B38" s="46"/>
      <c r="C38" s="98"/>
      <c r="D38" s="115"/>
      <c r="E38" s="47"/>
      <c r="F38" s="47"/>
      <c r="G38" s="49"/>
      <c r="H38" s="52">
        <f>F38*G38</f>
        <v>0</v>
      </c>
      <c r="I38" s="150"/>
      <c r="J38" s="52">
        <f t="shared" si="3"/>
        <v>0</v>
      </c>
      <c r="K38" s="54" t="e">
        <f>((H38-C38)/C38)</f>
        <v>#DIV/0!</v>
      </c>
      <c r="L38" s="152"/>
      <c r="M38" s="152"/>
      <c r="N38" s="152"/>
      <c r="O38" s="153"/>
    </row>
    <row r="39" spans="1:22" x14ac:dyDescent="0.25">
      <c r="A39" s="100"/>
      <c r="B39" s="46"/>
      <c r="C39" s="98"/>
      <c r="D39" s="115"/>
      <c r="E39" s="47"/>
      <c r="F39" s="47"/>
      <c r="G39" s="49"/>
      <c r="H39" s="52">
        <f t="shared" si="4"/>
        <v>0</v>
      </c>
      <c r="I39" s="150"/>
      <c r="J39" s="52">
        <f t="shared" si="3"/>
        <v>0</v>
      </c>
      <c r="K39" s="54" t="e">
        <f>((H39-C39)/C39)</f>
        <v>#DIV/0!</v>
      </c>
      <c r="L39" s="152"/>
      <c r="M39" s="152"/>
      <c r="N39" s="152"/>
      <c r="O39" s="153"/>
    </row>
    <row r="40" spans="1:22" ht="15.75" thickBot="1" x14ac:dyDescent="0.3">
      <c r="A40" s="100"/>
      <c r="B40" s="46"/>
      <c r="C40" s="99"/>
      <c r="D40" s="115"/>
      <c r="E40" s="48"/>
      <c r="F40" s="48"/>
      <c r="G40" s="50"/>
      <c r="H40" s="53">
        <f t="shared" si="4"/>
        <v>0</v>
      </c>
      <c r="I40" s="150"/>
      <c r="J40" s="53">
        <f t="shared" si="3"/>
        <v>0</v>
      </c>
      <c r="K40" s="55" t="e">
        <f t="shared" si="5"/>
        <v>#DIV/0!</v>
      </c>
      <c r="L40" s="152"/>
      <c r="M40" s="152"/>
      <c r="N40" s="152"/>
      <c r="O40" s="153"/>
    </row>
    <row r="41" spans="1:22" ht="15.75" thickBot="1" x14ac:dyDescent="0.3">
      <c r="A41" s="100"/>
      <c r="B41" s="24" t="s">
        <v>17</v>
      </c>
      <c r="C41" s="60">
        <f>SUM(C30:C40)</f>
        <v>0</v>
      </c>
      <c r="D41" s="115"/>
      <c r="E41" s="57">
        <f>SUM(E30:E40)</f>
        <v>0</v>
      </c>
      <c r="F41" s="57">
        <f>SUM(F30:F40)</f>
        <v>0</v>
      </c>
      <c r="G41" s="25"/>
      <c r="H41" s="61">
        <f>SUM(H30:H40)</f>
        <v>0</v>
      </c>
      <c r="I41" s="150"/>
      <c r="J41" s="61">
        <f>SUM(J30:J40)</f>
        <v>0</v>
      </c>
      <c r="K41" s="59" t="e">
        <f>((H41-C41)/C41)</f>
        <v>#DIV/0!</v>
      </c>
      <c r="L41" s="152"/>
      <c r="M41" s="152"/>
      <c r="N41" s="152"/>
      <c r="O41" s="153"/>
    </row>
    <row r="42" spans="1:22" ht="31.5" customHeight="1" thickTop="1" x14ac:dyDescent="0.25">
      <c r="A42" s="100"/>
      <c r="B42" s="157" t="s">
        <v>20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9"/>
    </row>
    <row r="43" spans="1:22" x14ac:dyDescent="0.25">
      <c r="A43" s="100"/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8"/>
    </row>
    <row r="44" spans="1:22" x14ac:dyDescent="0.25">
      <c r="A44" s="100"/>
      <c r="B44" s="119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1"/>
    </row>
    <row r="45" spans="1:22" x14ac:dyDescent="0.25">
      <c r="A45" s="100"/>
      <c r="B45" s="11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1"/>
    </row>
    <row r="46" spans="1:22" ht="39" customHeight="1" x14ac:dyDescent="0.25">
      <c r="A46" s="100"/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4"/>
    </row>
    <row r="47" spans="1:22" ht="9" customHeight="1" x14ac:dyDescent="0.25">
      <c r="A47" s="100"/>
      <c r="B47" s="12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7"/>
      <c r="Q47" s="145"/>
      <c r="R47" s="145"/>
      <c r="S47" s="145"/>
      <c r="T47" s="145"/>
      <c r="V47" s="26"/>
    </row>
    <row r="48" spans="1:22" ht="36" x14ac:dyDescent="0.25">
      <c r="A48" s="100"/>
      <c r="B48" s="8" t="s">
        <v>21</v>
      </c>
      <c r="C48" s="9"/>
      <c r="D48" s="9"/>
      <c r="E48" s="9"/>
      <c r="F48" s="10"/>
      <c r="G48" s="11"/>
      <c r="H48" s="11"/>
      <c r="I48" s="10"/>
      <c r="J48" s="12"/>
      <c r="K48" s="12"/>
      <c r="L48" s="12"/>
      <c r="M48" s="12"/>
      <c r="N48" s="12"/>
      <c r="O48" s="13"/>
    </row>
    <row r="49" spans="1:16" ht="18.75" x14ac:dyDescent="0.25">
      <c r="A49" s="100"/>
      <c r="B49" s="14" t="s">
        <v>22</v>
      </c>
      <c r="C49" s="15"/>
      <c r="D49" s="15"/>
      <c r="E49" s="16"/>
      <c r="F49" s="17"/>
      <c r="G49" s="17"/>
      <c r="H49" s="16"/>
      <c r="I49" s="12"/>
      <c r="J49" s="12"/>
      <c r="K49" s="12"/>
      <c r="L49" s="12"/>
      <c r="M49" s="12"/>
      <c r="N49" s="12"/>
      <c r="O49" s="13"/>
    </row>
    <row r="50" spans="1:16" ht="4.5" customHeight="1" x14ac:dyDescent="0.25">
      <c r="A50" s="100"/>
      <c r="B50" s="136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37"/>
    </row>
    <row r="51" spans="1:16" ht="31.5" x14ac:dyDescent="0.25">
      <c r="A51" s="100"/>
      <c r="B51" s="146"/>
      <c r="C51" s="147"/>
      <c r="D51" s="147"/>
      <c r="E51" s="147"/>
      <c r="F51" s="147"/>
      <c r="G51" s="147"/>
      <c r="H51" s="147"/>
      <c r="I51" s="147"/>
      <c r="J51" s="19" t="s">
        <v>6</v>
      </c>
      <c r="K51" s="27" t="s">
        <v>7</v>
      </c>
      <c r="L51" s="144"/>
      <c r="M51" s="144" t="s">
        <v>8</v>
      </c>
      <c r="N51" s="144"/>
      <c r="O51" s="137"/>
    </row>
    <row r="52" spans="1:16" s="29" customFormat="1" ht="117" customHeight="1" x14ac:dyDescent="0.25">
      <c r="A52" s="100"/>
      <c r="B52" s="28" t="s">
        <v>23</v>
      </c>
      <c r="C52" s="148" t="s">
        <v>24</v>
      </c>
      <c r="D52" s="148"/>
      <c r="E52" s="148"/>
      <c r="F52" s="148"/>
      <c r="G52" s="148"/>
      <c r="H52" s="148"/>
      <c r="I52" s="148"/>
      <c r="J52" s="21" t="s">
        <v>10</v>
      </c>
      <c r="K52" s="22" t="s">
        <v>14</v>
      </c>
      <c r="L52" s="144"/>
      <c r="M52" s="22" t="s">
        <v>15</v>
      </c>
      <c r="N52" s="22" t="s">
        <v>16</v>
      </c>
      <c r="O52" s="137"/>
      <c r="P52"/>
    </row>
    <row r="53" spans="1:16" ht="15.75" x14ac:dyDescent="0.25">
      <c r="A53" s="100"/>
      <c r="B53" s="30" t="s">
        <v>25</v>
      </c>
      <c r="C53" s="132"/>
      <c r="D53" s="132"/>
      <c r="E53" s="132"/>
      <c r="F53" s="132"/>
      <c r="G53" s="132"/>
      <c r="H53" s="132"/>
      <c r="I53" s="132"/>
      <c r="J53" s="62"/>
      <c r="K53" s="67"/>
      <c r="L53" s="144"/>
      <c r="M53" s="52">
        <f t="shared" ref="M53:M59" si="6">J53-K53</f>
        <v>0</v>
      </c>
      <c r="N53" s="69" t="e">
        <f>(K53-J53)/J53</f>
        <v>#DIV/0!</v>
      </c>
      <c r="O53" s="137"/>
    </row>
    <row r="54" spans="1:16" ht="15.75" x14ac:dyDescent="0.25">
      <c r="A54" s="100"/>
      <c r="B54" s="30" t="s">
        <v>71</v>
      </c>
      <c r="C54" s="156" t="s">
        <v>72</v>
      </c>
      <c r="D54" s="156"/>
      <c r="E54" s="156"/>
      <c r="F54" s="156"/>
      <c r="G54" s="156"/>
      <c r="H54" s="156"/>
      <c r="I54" s="156"/>
      <c r="J54" s="62"/>
      <c r="K54" s="65">
        <f>K68</f>
        <v>0</v>
      </c>
      <c r="L54" s="144"/>
      <c r="M54" s="52">
        <f t="shared" si="6"/>
        <v>0</v>
      </c>
      <c r="N54" s="69" t="e">
        <f t="shared" ref="N54:N59" si="7">(K54-J54)/J54</f>
        <v>#DIV/0!</v>
      </c>
      <c r="O54" s="137"/>
    </row>
    <row r="55" spans="1:16" ht="15.75" x14ac:dyDescent="0.25">
      <c r="A55" s="100"/>
      <c r="B55" s="30" t="s">
        <v>26</v>
      </c>
      <c r="C55" s="132"/>
      <c r="D55" s="132"/>
      <c r="E55" s="132"/>
      <c r="F55" s="132"/>
      <c r="G55" s="132"/>
      <c r="H55" s="132"/>
      <c r="I55" s="132"/>
      <c r="J55" s="62"/>
      <c r="K55" s="67"/>
      <c r="L55" s="144"/>
      <c r="M55" s="52">
        <f>J55-K55</f>
        <v>0</v>
      </c>
      <c r="N55" s="69" t="e">
        <f t="shared" si="7"/>
        <v>#DIV/0!</v>
      </c>
      <c r="O55" s="137"/>
    </row>
    <row r="56" spans="1:16" ht="15.75" x14ac:dyDescent="0.25">
      <c r="A56" s="100"/>
      <c r="B56" s="30" t="s">
        <v>27</v>
      </c>
      <c r="C56" s="132"/>
      <c r="D56" s="132"/>
      <c r="E56" s="132"/>
      <c r="F56" s="132"/>
      <c r="G56" s="132"/>
      <c r="H56" s="132"/>
      <c r="I56" s="132"/>
      <c r="J56" s="62"/>
      <c r="K56" s="67"/>
      <c r="L56" s="144"/>
      <c r="M56" s="52">
        <f>J56-K56</f>
        <v>0</v>
      </c>
      <c r="N56" s="69" t="e">
        <f t="shared" si="7"/>
        <v>#DIV/0!</v>
      </c>
      <c r="O56" s="137"/>
    </row>
    <row r="57" spans="1:16" ht="15.75" x14ac:dyDescent="0.25">
      <c r="A57" s="100"/>
      <c r="B57" s="30" t="s">
        <v>28</v>
      </c>
      <c r="C57" s="132"/>
      <c r="D57" s="132"/>
      <c r="E57" s="132"/>
      <c r="F57" s="132"/>
      <c r="G57" s="132"/>
      <c r="H57" s="132"/>
      <c r="I57" s="132"/>
      <c r="J57" s="62"/>
      <c r="K57" s="67"/>
      <c r="L57" s="144"/>
      <c r="M57" s="52">
        <f>J57-K57</f>
        <v>0</v>
      </c>
      <c r="N57" s="69" t="e">
        <f t="shared" si="7"/>
        <v>#DIV/0!</v>
      </c>
      <c r="O57" s="137"/>
    </row>
    <row r="58" spans="1:16" ht="15.75" x14ac:dyDescent="0.25">
      <c r="A58" s="100"/>
      <c r="B58" s="30" t="s">
        <v>29</v>
      </c>
      <c r="C58" s="132"/>
      <c r="D58" s="132"/>
      <c r="E58" s="132"/>
      <c r="F58" s="132"/>
      <c r="G58" s="132"/>
      <c r="H58" s="132"/>
      <c r="I58" s="132"/>
      <c r="J58" s="62"/>
      <c r="K58" s="67"/>
      <c r="L58" s="144"/>
      <c r="M58" s="52">
        <f t="shared" si="6"/>
        <v>0</v>
      </c>
      <c r="N58" s="69" t="e">
        <f t="shared" si="7"/>
        <v>#DIV/0!</v>
      </c>
      <c r="O58" s="137"/>
    </row>
    <row r="59" spans="1:16" ht="16.5" thickBot="1" x14ac:dyDescent="0.3">
      <c r="A59" s="100"/>
      <c r="B59" s="30" t="s">
        <v>30</v>
      </c>
      <c r="C59" s="132"/>
      <c r="D59" s="132"/>
      <c r="E59" s="132"/>
      <c r="F59" s="132"/>
      <c r="G59" s="132"/>
      <c r="H59" s="132"/>
      <c r="I59" s="132"/>
      <c r="J59" s="63"/>
      <c r="K59" s="68"/>
      <c r="L59" s="144"/>
      <c r="M59" s="52">
        <f t="shared" si="6"/>
        <v>0</v>
      </c>
      <c r="N59" s="70" t="e">
        <f t="shared" si="7"/>
        <v>#DIV/0!</v>
      </c>
      <c r="O59" s="137"/>
    </row>
    <row r="60" spans="1:16" ht="15.75" customHeight="1" thickBot="1" x14ac:dyDescent="0.3">
      <c r="A60" s="100"/>
      <c r="B60" s="133" t="s">
        <v>31</v>
      </c>
      <c r="C60" s="134"/>
      <c r="D60" s="134"/>
      <c r="E60" s="134"/>
      <c r="F60" s="134"/>
      <c r="G60" s="134"/>
      <c r="H60" s="134"/>
      <c r="I60" s="135"/>
      <c r="J60" s="64">
        <f>SUM(J53:J59)</f>
        <v>0</v>
      </c>
      <c r="K60" s="66">
        <f>SUM(K53:K59)</f>
        <v>0</v>
      </c>
      <c r="L60" s="144"/>
      <c r="M60" s="58">
        <f>SUM(M53:M59)</f>
        <v>0</v>
      </c>
      <c r="N60" s="71" t="e">
        <f>(K60-J60)/J60</f>
        <v>#DIV/0!</v>
      </c>
      <c r="O60" s="137"/>
    </row>
    <row r="61" spans="1:16" ht="15.75" thickTop="1" x14ac:dyDescent="0.25">
      <c r="A61" s="100"/>
      <c r="B61" s="136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37"/>
    </row>
    <row r="62" spans="1:16" ht="15.75" x14ac:dyDescent="0.25">
      <c r="A62" s="100"/>
      <c r="B62" s="138" t="s">
        <v>32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40"/>
    </row>
    <row r="63" spans="1:16" ht="31.5" x14ac:dyDescent="0.25">
      <c r="A63" s="100"/>
      <c r="B63" s="141"/>
      <c r="C63" s="142"/>
      <c r="D63" s="142"/>
      <c r="E63" s="142"/>
      <c r="F63" s="142"/>
      <c r="G63" s="142"/>
      <c r="H63" s="142"/>
      <c r="I63" s="142"/>
      <c r="J63" s="31" t="s">
        <v>6</v>
      </c>
      <c r="K63" s="32" t="s">
        <v>7</v>
      </c>
      <c r="L63" s="143"/>
      <c r="M63" s="143" t="s">
        <v>8</v>
      </c>
      <c r="N63" s="143"/>
      <c r="O63" s="127"/>
    </row>
    <row r="64" spans="1:16" ht="105" x14ac:dyDescent="0.25">
      <c r="A64" s="100"/>
      <c r="B64" s="28" t="s">
        <v>33</v>
      </c>
      <c r="C64" s="148" t="s">
        <v>34</v>
      </c>
      <c r="D64" s="148"/>
      <c r="E64" s="148"/>
      <c r="F64" s="33" t="s">
        <v>35</v>
      </c>
      <c r="G64" s="33" t="s">
        <v>36</v>
      </c>
      <c r="H64" s="148" t="s">
        <v>37</v>
      </c>
      <c r="I64" s="148"/>
      <c r="J64" s="34" t="s">
        <v>10</v>
      </c>
      <c r="K64" s="35" t="s">
        <v>14</v>
      </c>
      <c r="L64" s="144"/>
      <c r="M64" s="22" t="s">
        <v>15</v>
      </c>
      <c r="N64" s="22" t="s">
        <v>16</v>
      </c>
      <c r="O64" s="137"/>
    </row>
    <row r="65" spans="1:15" ht="15" customHeight="1" x14ac:dyDescent="0.25">
      <c r="A65" s="36"/>
      <c r="B65" s="72"/>
      <c r="C65" s="128"/>
      <c r="D65" s="128"/>
      <c r="E65" s="128"/>
      <c r="F65" s="62"/>
      <c r="G65" s="73"/>
      <c r="H65" s="129"/>
      <c r="I65" s="130"/>
      <c r="J65" s="74"/>
      <c r="K65" s="77">
        <f>F65</f>
        <v>0</v>
      </c>
      <c r="L65" s="144"/>
      <c r="M65" s="77">
        <f>J65-K65</f>
        <v>0</v>
      </c>
      <c r="N65" s="69" t="e">
        <f>(K65-J65)/J65</f>
        <v>#DIV/0!</v>
      </c>
      <c r="O65" s="137"/>
    </row>
    <row r="66" spans="1:15" ht="15" customHeight="1" x14ac:dyDescent="0.25">
      <c r="A66" s="36"/>
      <c r="B66" s="72"/>
      <c r="C66" s="128"/>
      <c r="D66" s="128"/>
      <c r="E66" s="128"/>
      <c r="F66" s="62"/>
      <c r="G66" s="73"/>
      <c r="H66" s="129"/>
      <c r="I66" s="130"/>
      <c r="J66" s="74"/>
      <c r="K66" s="77">
        <f>F66</f>
        <v>0</v>
      </c>
      <c r="L66" s="144"/>
      <c r="M66" s="77">
        <f>J66-K66</f>
        <v>0</v>
      </c>
      <c r="N66" s="69" t="e">
        <f t="shared" ref="N66:N67" si="8">(K66-J66)/J66</f>
        <v>#DIV/0!</v>
      </c>
      <c r="O66" s="137"/>
    </row>
    <row r="67" spans="1:15" ht="15.75" customHeight="1" thickBot="1" x14ac:dyDescent="0.3">
      <c r="A67" s="36"/>
      <c r="B67" s="72"/>
      <c r="C67" s="129"/>
      <c r="D67" s="131"/>
      <c r="E67" s="130"/>
      <c r="F67" s="62"/>
      <c r="G67" s="73"/>
      <c r="H67" s="129"/>
      <c r="I67" s="130"/>
      <c r="J67" s="75"/>
      <c r="K67" s="77">
        <f>F67</f>
        <v>0</v>
      </c>
      <c r="L67" s="144"/>
      <c r="M67" s="79">
        <f>J67-K67</f>
        <v>0</v>
      </c>
      <c r="N67" s="70" t="e">
        <f t="shared" si="8"/>
        <v>#DIV/0!</v>
      </c>
      <c r="O67" s="137"/>
    </row>
    <row r="68" spans="1:15" ht="15.75" customHeight="1" thickBot="1" x14ac:dyDescent="0.3">
      <c r="A68" s="100"/>
      <c r="B68" s="133" t="s">
        <v>38</v>
      </c>
      <c r="C68" s="134"/>
      <c r="D68" s="134"/>
      <c r="E68" s="134"/>
      <c r="F68" s="134"/>
      <c r="G68" s="134"/>
      <c r="H68" s="134"/>
      <c r="I68" s="135"/>
      <c r="J68" s="76">
        <f>SUM(J65:J67)</f>
        <v>0</v>
      </c>
      <c r="K68" s="78">
        <f>SUM(K65:K67)</f>
        <v>0</v>
      </c>
      <c r="L68" s="144"/>
      <c r="M68" s="78">
        <f>SUM(M65:M67)</f>
        <v>0</v>
      </c>
      <c r="N68" s="80" t="e">
        <f>(K68-J68)/J68</f>
        <v>#DIV/0!</v>
      </c>
      <c r="O68" s="137"/>
    </row>
    <row r="69" spans="1:15" ht="15.75" thickTop="1" x14ac:dyDescent="0.25">
      <c r="A69" s="100"/>
      <c r="B69" s="136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37"/>
    </row>
    <row r="70" spans="1:15" ht="15.75" x14ac:dyDescent="0.25">
      <c r="A70" s="100"/>
      <c r="B70" s="157" t="s">
        <v>39</v>
      </c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9"/>
    </row>
    <row r="71" spans="1:15" x14ac:dyDescent="0.25">
      <c r="A71" s="100"/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8"/>
    </row>
    <row r="72" spans="1:15" x14ac:dyDescent="0.25">
      <c r="A72" s="100"/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1"/>
    </row>
    <row r="73" spans="1:15" x14ac:dyDescent="0.25">
      <c r="A73" s="100"/>
      <c r="B73" s="11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1"/>
    </row>
    <row r="74" spans="1:15" x14ac:dyDescent="0.25">
      <c r="A74" s="100"/>
      <c r="B74" s="122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4"/>
    </row>
    <row r="75" spans="1:15" ht="9.75" customHeight="1" x14ac:dyDescent="0.25">
      <c r="A75" s="100"/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</row>
    <row r="76" spans="1:15" ht="36" x14ac:dyDescent="0.25">
      <c r="A76" s="100"/>
      <c r="B76" s="8" t="s">
        <v>40</v>
      </c>
      <c r="C76" s="9"/>
      <c r="D76" s="9"/>
      <c r="E76" s="9"/>
      <c r="F76" s="10"/>
      <c r="G76" s="11"/>
      <c r="H76" s="11"/>
      <c r="I76" s="10"/>
      <c r="J76" s="12"/>
      <c r="K76" s="12"/>
      <c r="L76" s="12"/>
      <c r="M76" s="12"/>
      <c r="N76" s="12"/>
      <c r="O76" s="13"/>
    </row>
    <row r="77" spans="1:15" ht="18.75" x14ac:dyDescent="0.25">
      <c r="A77" s="100"/>
      <c r="B77" s="14" t="s">
        <v>41</v>
      </c>
      <c r="C77" s="15"/>
      <c r="D77" s="15"/>
      <c r="E77" s="16"/>
      <c r="F77" s="17"/>
      <c r="G77" s="17"/>
      <c r="H77" s="16"/>
      <c r="I77" s="12"/>
      <c r="J77" s="12"/>
      <c r="K77" s="12"/>
      <c r="L77" s="12"/>
      <c r="M77" s="12"/>
      <c r="N77" s="12"/>
      <c r="O77" s="13"/>
    </row>
    <row r="78" spans="1:15" ht="31.5" customHeight="1" x14ac:dyDescent="0.25">
      <c r="A78" s="100"/>
      <c r="B78" s="141"/>
      <c r="C78" s="142"/>
      <c r="D78" s="142"/>
      <c r="E78" s="142"/>
      <c r="F78" s="142"/>
      <c r="G78" s="142"/>
      <c r="H78" s="142"/>
      <c r="I78" s="142"/>
      <c r="J78" s="19" t="s">
        <v>6</v>
      </c>
      <c r="K78" s="27" t="s">
        <v>7</v>
      </c>
      <c r="L78" s="144"/>
      <c r="M78" s="151" t="s">
        <v>8</v>
      </c>
      <c r="N78" s="151"/>
      <c r="O78" s="137"/>
    </row>
    <row r="79" spans="1:15" ht="105" x14ac:dyDescent="0.25">
      <c r="A79" s="100"/>
      <c r="B79" s="37"/>
      <c r="C79" s="160" t="s">
        <v>24</v>
      </c>
      <c r="D79" s="161"/>
      <c r="E79" s="161"/>
      <c r="F79" s="161"/>
      <c r="G79" s="161"/>
      <c r="H79" s="161"/>
      <c r="I79" s="162"/>
      <c r="J79" s="21" t="s">
        <v>10</v>
      </c>
      <c r="K79" s="22" t="s">
        <v>14</v>
      </c>
      <c r="L79" s="144"/>
      <c r="M79" s="22" t="s">
        <v>15</v>
      </c>
      <c r="N79" s="38" t="s">
        <v>16</v>
      </c>
      <c r="O79" s="137"/>
    </row>
    <row r="80" spans="1:15" ht="15.75" x14ac:dyDescent="0.25">
      <c r="A80" s="100"/>
      <c r="B80" s="30" t="s">
        <v>74</v>
      </c>
      <c r="C80" s="163"/>
      <c r="D80" s="164"/>
      <c r="E80" s="164"/>
      <c r="F80" s="164"/>
      <c r="G80" s="164"/>
      <c r="H80" s="164"/>
      <c r="I80" s="165"/>
      <c r="J80" s="62"/>
      <c r="K80" s="67"/>
      <c r="L80" s="144"/>
      <c r="M80" s="52">
        <f>J80-K80</f>
        <v>0</v>
      </c>
      <c r="N80" s="81" t="e">
        <f t="shared" ref="N80:N81" si="9">(K80-J80)/J80</f>
        <v>#DIV/0!</v>
      </c>
      <c r="O80" s="137"/>
    </row>
    <row r="81" spans="1:15" ht="15" customHeight="1" thickBot="1" x14ac:dyDescent="0.3">
      <c r="A81" s="100"/>
      <c r="B81" s="30" t="s">
        <v>42</v>
      </c>
      <c r="C81" s="163"/>
      <c r="D81" s="164"/>
      <c r="E81" s="164"/>
      <c r="F81" s="164"/>
      <c r="G81" s="164"/>
      <c r="H81" s="164"/>
      <c r="I81" s="165"/>
      <c r="J81" s="62"/>
      <c r="K81" s="67"/>
      <c r="L81" s="144"/>
      <c r="M81" s="52">
        <f t="shared" ref="M81" si="10">J81-K81</f>
        <v>0</v>
      </c>
      <c r="N81" s="81" t="e">
        <f t="shared" si="9"/>
        <v>#DIV/0!</v>
      </c>
      <c r="O81" s="137"/>
    </row>
    <row r="82" spans="1:15" ht="15" customHeight="1" thickBot="1" x14ac:dyDescent="0.3">
      <c r="A82" s="100"/>
      <c r="B82" s="133" t="s">
        <v>43</v>
      </c>
      <c r="C82" s="134"/>
      <c r="D82" s="134"/>
      <c r="E82" s="134"/>
      <c r="F82" s="134"/>
      <c r="G82" s="134"/>
      <c r="H82" s="134"/>
      <c r="I82" s="135"/>
      <c r="J82" s="64">
        <f>SUM(J80:J81)</f>
        <v>0</v>
      </c>
      <c r="K82" s="66">
        <f>SUM(K80:K81)</f>
        <v>0</v>
      </c>
      <c r="L82" s="144"/>
      <c r="M82" s="58">
        <f>SUM(M80:M81)</f>
        <v>0</v>
      </c>
      <c r="N82" s="82" t="e">
        <f>(K82-J82)/J82</f>
        <v>#DIV/0!</v>
      </c>
      <c r="O82" s="137"/>
    </row>
    <row r="83" spans="1:15" ht="16.5" customHeight="1" thickTop="1" x14ac:dyDescent="0.25">
      <c r="A83" s="100"/>
      <c r="B83" s="136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37"/>
    </row>
    <row r="84" spans="1:15" ht="15.75" x14ac:dyDescent="0.25">
      <c r="A84" s="100"/>
      <c r="B84" s="172" t="s">
        <v>44</v>
      </c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4"/>
    </row>
    <row r="85" spans="1:15" x14ac:dyDescent="0.25">
      <c r="A85" s="100"/>
      <c r="B85" s="116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8"/>
    </row>
    <row r="86" spans="1:15" x14ac:dyDescent="0.25">
      <c r="A86" s="100"/>
      <c r="B86" s="122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4"/>
    </row>
    <row r="87" spans="1:15" ht="5.25" customHeight="1" x14ac:dyDescent="0.25">
      <c r="A87" s="100"/>
      <c r="B87" s="125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7"/>
    </row>
    <row r="88" spans="1:15" ht="15.75" x14ac:dyDescent="0.25">
      <c r="A88" s="100"/>
      <c r="B88" s="157" t="s">
        <v>45</v>
      </c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9"/>
    </row>
    <row r="89" spans="1:15" x14ac:dyDescent="0.25">
      <c r="A89" s="100"/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8"/>
    </row>
    <row r="90" spans="1:15" x14ac:dyDescent="0.25">
      <c r="A90" s="100"/>
      <c r="B90" s="119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1"/>
    </row>
    <row r="91" spans="1:15" x14ac:dyDescent="0.25">
      <c r="A91" s="100"/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1"/>
    </row>
    <row r="92" spans="1:15" x14ac:dyDescent="0.25">
      <c r="A92" s="100"/>
      <c r="B92" s="122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4"/>
    </row>
    <row r="93" spans="1:15" ht="6.75" customHeight="1" x14ac:dyDescent="0.25">
      <c r="A93" s="100"/>
      <c r="B93" s="125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7"/>
    </row>
    <row r="94" spans="1:15" ht="36" x14ac:dyDescent="0.25">
      <c r="A94" s="100"/>
      <c r="B94" s="8" t="s">
        <v>46</v>
      </c>
      <c r="C94" s="9"/>
      <c r="D94" s="9"/>
      <c r="E94" s="9"/>
      <c r="F94" s="10"/>
      <c r="G94" s="11"/>
      <c r="H94" s="11"/>
      <c r="I94" s="10"/>
      <c r="J94" s="12"/>
      <c r="K94" s="12"/>
      <c r="L94" s="12"/>
      <c r="M94" s="12"/>
      <c r="N94" s="12"/>
      <c r="O94" s="13"/>
    </row>
    <row r="95" spans="1:15" ht="18.75" x14ac:dyDescent="0.25">
      <c r="A95" s="100"/>
      <c r="B95" s="14" t="s">
        <v>47</v>
      </c>
      <c r="C95" s="15"/>
      <c r="D95" s="15"/>
      <c r="E95" s="16"/>
      <c r="F95" s="17"/>
      <c r="G95" s="17"/>
      <c r="H95" s="16"/>
      <c r="I95" s="12"/>
      <c r="J95" s="12"/>
      <c r="K95" s="12"/>
      <c r="L95" s="12"/>
      <c r="M95" s="12"/>
      <c r="N95" s="12"/>
      <c r="O95" s="13"/>
    </row>
    <row r="96" spans="1:15" ht="31.5" x14ac:dyDescent="0.25">
      <c r="A96" s="100"/>
      <c r="B96" s="141"/>
      <c r="C96" s="142"/>
      <c r="D96" s="142"/>
      <c r="E96" s="19" t="s">
        <v>6</v>
      </c>
      <c r="F96" s="27" t="s">
        <v>7</v>
      </c>
      <c r="G96" s="144" t="s">
        <v>8</v>
      </c>
      <c r="H96" s="144"/>
      <c r="I96" s="100"/>
      <c r="J96" s="100"/>
      <c r="K96" s="100"/>
      <c r="L96" s="100"/>
      <c r="M96" s="100"/>
      <c r="N96" s="100"/>
      <c r="O96" s="137"/>
    </row>
    <row r="97" spans="1:15" ht="105" x14ac:dyDescent="0.25">
      <c r="A97" s="100"/>
      <c r="B97" s="166"/>
      <c r="C97" s="167"/>
      <c r="D97" s="168"/>
      <c r="E97" s="22" t="s">
        <v>10</v>
      </c>
      <c r="F97" s="22" t="s">
        <v>14</v>
      </c>
      <c r="G97" s="39" t="s">
        <v>15</v>
      </c>
      <c r="H97" s="38" t="s">
        <v>16</v>
      </c>
      <c r="I97" s="100"/>
      <c r="J97" s="100"/>
      <c r="K97" s="100"/>
      <c r="L97" s="100"/>
      <c r="M97" s="100"/>
      <c r="N97" s="100"/>
      <c r="O97" s="137"/>
    </row>
    <row r="98" spans="1:15" ht="15.75" x14ac:dyDescent="0.25">
      <c r="A98" s="100"/>
      <c r="B98" s="169" t="s">
        <v>48</v>
      </c>
      <c r="C98" s="170"/>
      <c r="D98" s="171"/>
      <c r="E98" s="65">
        <f>C26+C41</f>
        <v>0</v>
      </c>
      <c r="F98" s="65">
        <f>H26+H41</f>
        <v>0</v>
      </c>
      <c r="G98" s="84">
        <f>E98-F98</f>
        <v>0</v>
      </c>
      <c r="H98" s="96" t="e">
        <f>(F98-E98)/E98</f>
        <v>#DIV/0!</v>
      </c>
      <c r="I98" s="100"/>
      <c r="J98" s="100"/>
      <c r="K98" s="100"/>
      <c r="L98" s="100"/>
      <c r="M98" s="100"/>
      <c r="N98" s="100"/>
      <c r="O98" s="137"/>
    </row>
    <row r="99" spans="1:15" ht="15.75" x14ac:dyDescent="0.25">
      <c r="A99" s="100"/>
      <c r="B99" s="169" t="s">
        <v>49</v>
      </c>
      <c r="C99" s="170"/>
      <c r="D99" s="171"/>
      <c r="E99" s="65">
        <f>J60</f>
        <v>0</v>
      </c>
      <c r="F99" s="65">
        <f>K60</f>
        <v>0</v>
      </c>
      <c r="G99" s="84">
        <f>E99-F99</f>
        <v>0</v>
      </c>
      <c r="H99" s="96" t="e">
        <f t="shared" ref="H99:H100" si="11">(F99-E99)/E99</f>
        <v>#DIV/0!</v>
      </c>
      <c r="I99" s="100"/>
      <c r="J99" s="100"/>
      <c r="K99" s="100"/>
      <c r="L99" s="100"/>
      <c r="M99" s="100"/>
      <c r="N99" s="100"/>
      <c r="O99" s="137"/>
    </row>
    <row r="100" spans="1:15" ht="16.5" thickBot="1" x14ac:dyDescent="0.3">
      <c r="A100" s="100"/>
      <c r="B100" s="169" t="s">
        <v>50</v>
      </c>
      <c r="C100" s="170"/>
      <c r="D100" s="171"/>
      <c r="E100" s="83">
        <f>J82</f>
        <v>0</v>
      </c>
      <c r="F100" s="83">
        <f>K82</f>
        <v>0</v>
      </c>
      <c r="G100" s="85">
        <f>E100-F100</f>
        <v>0</v>
      </c>
      <c r="H100" s="97" t="e">
        <f t="shared" si="11"/>
        <v>#DIV/0!</v>
      </c>
      <c r="I100" s="100"/>
      <c r="J100" s="100"/>
      <c r="K100" s="100"/>
      <c r="L100" s="100"/>
      <c r="M100" s="100"/>
      <c r="N100" s="100"/>
      <c r="O100" s="137"/>
    </row>
    <row r="101" spans="1:15" ht="16.5" thickBot="1" x14ac:dyDescent="0.3">
      <c r="A101" s="100"/>
      <c r="B101" s="169" t="s">
        <v>51</v>
      </c>
      <c r="C101" s="170"/>
      <c r="D101" s="171"/>
      <c r="E101" s="66">
        <f>SUM(E98:E100)</f>
        <v>0</v>
      </c>
      <c r="F101" s="66">
        <f>SUM(F98:F100)</f>
        <v>0</v>
      </c>
      <c r="G101" s="86">
        <f>SUM(G98:G100)</f>
        <v>0</v>
      </c>
      <c r="H101" s="87" t="e">
        <f>(F101-E101)/E101</f>
        <v>#DIV/0!</v>
      </c>
      <c r="I101" s="100"/>
      <c r="J101" s="100"/>
      <c r="K101" s="100"/>
      <c r="L101" s="100"/>
      <c r="M101" s="100"/>
      <c r="N101" s="100"/>
      <c r="O101" s="137"/>
    </row>
    <row r="102" spans="1:15" ht="15.75" thickTop="1" x14ac:dyDescent="0.25">
      <c r="A102" s="100"/>
      <c r="B102" s="136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37"/>
    </row>
    <row r="103" spans="1:15" ht="15.75" x14ac:dyDescent="0.25">
      <c r="A103" s="100"/>
      <c r="B103" s="172" t="s">
        <v>52</v>
      </c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4"/>
    </row>
    <row r="104" spans="1:15" x14ac:dyDescent="0.25">
      <c r="A104" s="100"/>
      <c r="B104" s="116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8"/>
    </row>
    <row r="105" spans="1:15" x14ac:dyDescent="0.25">
      <c r="A105" s="100"/>
      <c r="B105" s="119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1"/>
    </row>
    <row r="106" spans="1:15" ht="31.5" customHeight="1" x14ac:dyDescent="0.25">
      <c r="A106" s="100"/>
      <c r="B106" s="122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4"/>
    </row>
    <row r="107" spans="1:15" ht="8.25" customHeight="1" x14ac:dyDescent="0.25">
      <c r="A107" s="100"/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7"/>
    </row>
    <row r="108" spans="1:15" ht="36" x14ac:dyDescent="0.25">
      <c r="A108" s="100"/>
      <c r="B108" s="8" t="s">
        <v>53</v>
      </c>
      <c r="C108" s="9"/>
      <c r="D108" s="9"/>
      <c r="E108" s="9"/>
      <c r="F108" s="10"/>
      <c r="G108" s="11"/>
      <c r="H108" s="11"/>
      <c r="I108" s="10"/>
      <c r="J108" s="12"/>
      <c r="K108" s="12"/>
      <c r="L108" s="12"/>
      <c r="M108" s="12"/>
      <c r="N108" s="12"/>
      <c r="O108" s="13"/>
    </row>
    <row r="109" spans="1:15" ht="18.75" x14ac:dyDescent="0.25">
      <c r="A109" s="100"/>
      <c r="B109" s="14" t="s">
        <v>54</v>
      </c>
      <c r="C109" s="15"/>
      <c r="D109" s="15"/>
      <c r="E109" s="16"/>
      <c r="F109" s="17"/>
      <c r="G109" s="17"/>
      <c r="H109" s="16"/>
      <c r="I109" s="12"/>
      <c r="J109" s="12"/>
      <c r="K109" s="12"/>
      <c r="L109" s="12"/>
      <c r="M109" s="12"/>
      <c r="N109" s="12"/>
      <c r="O109" s="13"/>
    </row>
    <row r="110" spans="1:15" ht="45" x14ac:dyDescent="0.25">
      <c r="A110" s="100"/>
      <c r="B110" s="20" t="s">
        <v>55</v>
      </c>
      <c r="C110" s="89" t="s">
        <v>56</v>
      </c>
      <c r="D110" s="175" t="s">
        <v>57</v>
      </c>
      <c r="E110" s="175"/>
      <c r="F110" s="21" t="s">
        <v>58</v>
      </c>
      <c r="G110" s="22" t="s">
        <v>59</v>
      </c>
      <c r="H110" s="176"/>
      <c r="I110" s="100"/>
      <c r="J110" s="100"/>
      <c r="K110" s="100"/>
      <c r="L110" s="100"/>
      <c r="M110" s="100"/>
      <c r="N110" s="100"/>
      <c r="O110" s="137"/>
    </row>
    <row r="111" spans="1:15" x14ac:dyDescent="0.25">
      <c r="A111" s="100"/>
      <c r="B111" s="92"/>
      <c r="C111" s="98"/>
      <c r="D111" s="179"/>
      <c r="E111" s="180"/>
      <c r="F111" s="93"/>
      <c r="G111" s="91">
        <f>SUM(D111:F111)</f>
        <v>0</v>
      </c>
      <c r="H111" s="176"/>
      <c r="I111" s="100"/>
      <c r="J111" s="100"/>
      <c r="K111" s="100"/>
      <c r="L111" s="100"/>
      <c r="M111" s="100"/>
      <c r="N111" s="100"/>
      <c r="O111" s="137"/>
    </row>
    <row r="112" spans="1:15" x14ac:dyDescent="0.25">
      <c r="A112" s="100"/>
      <c r="B112" s="92"/>
      <c r="C112" s="98"/>
      <c r="D112" s="179"/>
      <c r="E112" s="180"/>
      <c r="F112" s="93"/>
      <c r="G112" s="91">
        <f t="shared" ref="G112:G121" si="12">SUM(D112:F112)</f>
        <v>0</v>
      </c>
      <c r="H112" s="176"/>
      <c r="I112" s="100"/>
      <c r="J112" s="100"/>
      <c r="K112" s="100"/>
      <c r="L112" s="100"/>
      <c r="M112" s="100"/>
      <c r="N112" s="100"/>
      <c r="O112" s="137"/>
    </row>
    <row r="113" spans="1:16" x14ac:dyDescent="0.25">
      <c r="A113" s="100"/>
      <c r="B113" s="92"/>
      <c r="C113" s="98"/>
      <c r="D113" s="179"/>
      <c r="E113" s="180"/>
      <c r="F113" s="93"/>
      <c r="G113" s="91">
        <f t="shared" si="12"/>
        <v>0</v>
      </c>
      <c r="H113" s="176"/>
      <c r="I113" s="100"/>
      <c r="J113" s="100"/>
      <c r="K113" s="100"/>
      <c r="L113" s="100"/>
      <c r="M113" s="100"/>
      <c r="N113" s="100"/>
      <c r="O113" s="137"/>
    </row>
    <row r="114" spans="1:16" x14ac:dyDescent="0.25">
      <c r="A114" s="100"/>
      <c r="B114" s="92"/>
      <c r="C114" s="98"/>
      <c r="D114" s="179"/>
      <c r="E114" s="180"/>
      <c r="F114" s="93"/>
      <c r="G114" s="91">
        <f t="shared" si="12"/>
        <v>0</v>
      </c>
      <c r="H114" s="176"/>
      <c r="I114" s="100"/>
      <c r="J114" s="100"/>
      <c r="K114" s="100"/>
      <c r="L114" s="100"/>
      <c r="M114" s="100"/>
      <c r="N114" s="100"/>
      <c r="O114" s="137"/>
    </row>
    <row r="115" spans="1:16" x14ac:dyDescent="0.25">
      <c r="A115" s="100"/>
      <c r="B115" s="92"/>
      <c r="C115" s="90"/>
      <c r="D115" s="179"/>
      <c r="E115" s="180"/>
      <c r="F115" s="93"/>
      <c r="G115" s="91">
        <f t="shared" si="12"/>
        <v>0</v>
      </c>
      <c r="H115" s="176"/>
      <c r="I115" s="100"/>
      <c r="J115" s="100"/>
      <c r="K115" s="100"/>
      <c r="L115" s="100"/>
      <c r="M115" s="100"/>
      <c r="N115" s="100"/>
      <c r="O115" s="137"/>
    </row>
    <row r="116" spans="1:16" x14ac:dyDescent="0.25">
      <c r="A116" s="100"/>
      <c r="B116" s="92"/>
      <c r="C116" s="98"/>
      <c r="D116" s="179"/>
      <c r="E116" s="180"/>
      <c r="F116" s="93"/>
      <c r="G116" s="91">
        <f t="shared" si="12"/>
        <v>0</v>
      </c>
      <c r="H116" s="176"/>
      <c r="I116" s="100"/>
      <c r="J116" s="100"/>
      <c r="K116" s="100"/>
      <c r="L116" s="100"/>
      <c r="M116" s="100"/>
      <c r="N116" s="100"/>
      <c r="O116" s="137"/>
    </row>
    <row r="117" spans="1:16" x14ac:dyDescent="0.25">
      <c r="A117" s="100"/>
      <c r="B117" s="88"/>
      <c r="C117" s="98"/>
      <c r="D117" s="177"/>
      <c r="E117" s="178"/>
      <c r="F117" s="49"/>
      <c r="G117" s="91">
        <f t="shared" si="12"/>
        <v>0</v>
      </c>
      <c r="H117" s="176"/>
      <c r="I117" s="100"/>
      <c r="J117" s="100"/>
      <c r="K117" s="100"/>
      <c r="L117" s="100"/>
      <c r="M117" s="100"/>
      <c r="N117" s="100"/>
      <c r="O117" s="137"/>
    </row>
    <row r="118" spans="1:16" x14ac:dyDescent="0.25">
      <c r="A118" s="100"/>
      <c r="B118" s="88"/>
      <c r="C118" s="98"/>
      <c r="D118" s="177"/>
      <c r="E118" s="178"/>
      <c r="F118" s="49"/>
      <c r="G118" s="91">
        <f t="shared" si="12"/>
        <v>0</v>
      </c>
      <c r="H118" s="176"/>
      <c r="I118" s="100"/>
      <c r="J118" s="100"/>
      <c r="K118" s="100"/>
      <c r="L118" s="100"/>
      <c r="M118" s="100"/>
      <c r="N118" s="100"/>
      <c r="O118" s="137"/>
    </row>
    <row r="119" spans="1:16" x14ac:dyDescent="0.25">
      <c r="A119" s="100"/>
      <c r="B119" s="88"/>
      <c r="C119" s="98"/>
      <c r="D119" s="177"/>
      <c r="E119" s="178"/>
      <c r="F119" s="49"/>
      <c r="G119" s="91">
        <f t="shared" si="12"/>
        <v>0</v>
      </c>
      <c r="H119" s="176"/>
      <c r="I119" s="100"/>
      <c r="J119" s="100"/>
      <c r="K119" s="100"/>
      <c r="L119" s="100"/>
      <c r="M119" s="100"/>
      <c r="N119" s="100"/>
      <c r="O119" s="137"/>
    </row>
    <row r="120" spans="1:16" x14ac:dyDescent="0.25">
      <c r="A120" s="100"/>
      <c r="B120" s="88"/>
      <c r="C120" s="90"/>
      <c r="D120" s="177"/>
      <c r="E120" s="178"/>
      <c r="F120" s="49"/>
      <c r="G120" s="91">
        <f t="shared" si="12"/>
        <v>0</v>
      </c>
      <c r="H120" s="176"/>
      <c r="I120" s="100"/>
      <c r="J120" s="100"/>
      <c r="K120" s="100"/>
      <c r="L120" s="100"/>
      <c r="M120" s="100"/>
      <c r="N120" s="100"/>
      <c r="O120" s="137"/>
    </row>
    <row r="121" spans="1:16" s="40" customFormat="1" ht="15.75" thickBot="1" x14ac:dyDescent="0.3">
      <c r="A121" s="100"/>
      <c r="B121" s="88"/>
      <c r="C121" s="98"/>
      <c r="D121" s="194"/>
      <c r="E121" s="195"/>
      <c r="F121" s="50"/>
      <c r="G121" s="91">
        <f t="shared" si="12"/>
        <v>0</v>
      </c>
      <c r="H121" s="176"/>
      <c r="I121" s="100"/>
      <c r="J121" s="100"/>
      <c r="K121" s="100"/>
      <c r="L121" s="100"/>
      <c r="M121" s="100"/>
      <c r="N121" s="100"/>
      <c r="O121" s="137"/>
      <c r="P121"/>
    </row>
    <row r="122" spans="1:16" ht="15.75" thickBot="1" x14ac:dyDescent="0.3">
      <c r="A122" s="100"/>
      <c r="B122" s="24" t="s">
        <v>60</v>
      </c>
      <c r="C122" s="41"/>
      <c r="D122" s="196">
        <f>SUM(D111:E121)</f>
        <v>0</v>
      </c>
      <c r="E122" s="196"/>
      <c r="F122" s="56">
        <f>SUM(F111:F121)</f>
        <v>0</v>
      </c>
      <c r="G122" s="78">
        <f>SUM(G111:G121)</f>
        <v>0</v>
      </c>
      <c r="H122" s="176"/>
      <c r="I122" s="100"/>
      <c r="J122" s="100"/>
      <c r="K122" s="100"/>
      <c r="L122" s="100"/>
      <c r="M122" s="100"/>
      <c r="N122" s="100"/>
      <c r="O122" s="137"/>
    </row>
    <row r="123" spans="1:16" ht="15.75" thickTop="1" x14ac:dyDescent="0.25">
      <c r="A123" s="100"/>
      <c r="B123" s="136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37"/>
    </row>
    <row r="124" spans="1:16" ht="15.75" x14ac:dyDescent="0.25">
      <c r="A124" s="100"/>
      <c r="B124" s="172" t="s">
        <v>61</v>
      </c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4"/>
    </row>
    <row r="125" spans="1:16" x14ac:dyDescent="0.25">
      <c r="A125" s="100"/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8"/>
    </row>
    <row r="126" spans="1:16" x14ac:dyDescent="0.25">
      <c r="A126" s="100"/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1"/>
    </row>
    <row r="127" spans="1:16" x14ac:dyDescent="0.25">
      <c r="A127" s="100"/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4"/>
    </row>
    <row r="128" spans="1:16" ht="29.25" customHeight="1" x14ac:dyDescent="0.25">
      <c r="A128" s="100"/>
      <c r="B128" s="172" t="s">
        <v>62</v>
      </c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4"/>
    </row>
    <row r="129" spans="1:15" x14ac:dyDescent="0.25">
      <c r="A129" s="100"/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8"/>
    </row>
    <row r="130" spans="1:15" x14ac:dyDescent="0.25">
      <c r="A130" s="100"/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1"/>
    </row>
    <row r="131" spans="1:15" x14ac:dyDescent="0.25">
      <c r="A131" s="100"/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4"/>
    </row>
    <row r="132" spans="1:15" x14ac:dyDescent="0.25">
      <c r="A132" s="100"/>
      <c r="B132" s="136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37"/>
    </row>
    <row r="133" spans="1:15" ht="36" x14ac:dyDescent="0.25">
      <c r="A133" s="100"/>
      <c r="B133" s="8" t="s">
        <v>63</v>
      </c>
      <c r="C133" s="9"/>
      <c r="D133" s="9"/>
      <c r="E133" s="9"/>
      <c r="F133" s="10"/>
      <c r="G133" s="11"/>
      <c r="H133" s="11"/>
      <c r="I133" s="10"/>
      <c r="J133" s="12"/>
      <c r="K133" s="12"/>
      <c r="L133" s="12"/>
      <c r="M133" s="12"/>
      <c r="N133" s="12"/>
      <c r="O133" s="13"/>
    </row>
    <row r="134" spans="1:15" ht="18.75" x14ac:dyDescent="0.25">
      <c r="A134" s="100"/>
      <c r="B134" s="14" t="s">
        <v>64</v>
      </c>
      <c r="C134" s="15"/>
      <c r="D134" s="15"/>
      <c r="E134" s="16"/>
      <c r="F134" s="17"/>
      <c r="G134" s="17"/>
      <c r="H134" s="16"/>
      <c r="I134" s="12"/>
      <c r="J134" s="12"/>
      <c r="K134" s="12"/>
      <c r="L134" s="12"/>
      <c r="M134" s="12"/>
      <c r="N134" s="12"/>
      <c r="O134" s="13"/>
    </row>
    <row r="135" spans="1:15" ht="6" customHeight="1" x14ac:dyDescent="0.25">
      <c r="A135" s="100"/>
      <c r="B135" s="136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37"/>
    </row>
    <row r="136" spans="1:15" ht="1.5" customHeight="1" x14ac:dyDescent="0.25">
      <c r="A136" s="100"/>
      <c r="B136" s="136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37"/>
    </row>
    <row r="137" spans="1:15" ht="7.5" hidden="1" customHeight="1" x14ac:dyDescent="0.25">
      <c r="A137" s="100"/>
      <c r="B137" s="136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37"/>
    </row>
    <row r="138" spans="1:15" ht="63" x14ac:dyDescent="0.35">
      <c r="A138" s="100"/>
      <c r="B138" s="136"/>
      <c r="C138" s="100"/>
      <c r="D138" s="193"/>
      <c r="E138" s="42" t="s">
        <v>65</v>
      </c>
      <c r="F138" s="42" t="s">
        <v>66</v>
      </c>
      <c r="G138" s="42" t="s">
        <v>67</v>
      </c>
      <c r="H138" s="176"/>
      <c r="I138" s="100"/>
      <c r="J138" s="100"/>
      <c r="K138" s="100"/>
      <c r="L138" s="100"/>
      <c r="M138" s="100"/>
      <c r="N138" s="100"/>
      <c r="O138" s="137"/>
    </row>
    <row r="139" spans="1:15" ht="21" x14ac:dyDescent="0.25">
      <c r="A139" s="100"/>
      <c r="B139" s="136"/>
      <c r="C139" s="100"/>
      <c r="D139" s="193"/>
      <c r="E139" s="43">
        <f>G122</f>
        <v>0</v>
      </c>
      <c r="F139" s="44">
        <f>F101</f>
        <v>0</v>
      </c>
      <c r="G139" s="44">
        <f>SUM(E139:F139)</f>
        <v>0</v>
      </c>
      <c r="H139" s="176"/>
      <c r="I139" s="100"/>
      <c r="J139" s="100"/>
      <c r="K139" s="100"/>
      <c r="L139" s="100"/>
      <c r="M139" s="100"/>
      <c r="N139" s="100"/>
      <c r="O139" s="137"/>
    </row>
    <row r="140" spans="1:15" ht="21" customHeight="1" x14ac:dyDescent="0.25">
      <c r="A140" s="100"/>
      <c r="B140" s="136"/>
      <c r="C140" s="100"/>
      <c r="D140" s="193"/>
      <c r="E140" s="45" t="e">
        <f>E139/G139</f>
        <v>#DIV/0!</v>
      </c>
      <c r="F140" s="45" t="e">
        <f>F139/G139</f>
        <v>#DIV/0!</v>
      </c>
      <c r="G140" s="45" t="e">
        <f>E140+F140</f>
        <v>#DIV/0!</v>
      </c>
      <c r="H140" s="176"/>
      <c r="I140" s="100"/>
      <c r="J140" s="100"/>
      <c r="K140" s="100"/>
      <c r="L140" s="100"/>
      <c r="M140" s="100"/>
      <c r="N140" s="100"/>
      <c r="O140" s="137"/>
    </row>
    <row r="141" spans="1:15" x14ac:dyDescent="0.25">
      <c r="A141" s="100"/>
      <c r="B141" s="136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37"/>
    </row>
    <row r="142" spans="1:15" ht="2.25" customHeight="1" x14ac:dyDescent="0.25">
      <c r="A142" s="100"/>
      <c r="B142" s="136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37"/>
    </row>
    <row r="143" spans="1:15" ht="23.25" x14ac:dyDescent="0.35">
      <c r="A143" s="100"/>
      <c r="B143" s="190" t="s">
        <v>68</v>
      </c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2"/>
    </row>
    <row r="144" spans="1:15" ht="7.5" customHeight="1" x14ac:dyDescent="0.25">
      <c r="A144" s="100"/>
      <c r="B144" s="136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37"/>
    </row>
    <row r="145" spans="1:15" ht="18.75" x14ac:dyDescent="0.3">
      <c r="A145" s="100"/>
      <c r="B145" s="184" t="s">
        <v>75</v>
      </c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6"/>
    </row>
    <row r="146" spans="1:15" x14ac:dyDescent="0.25">
      <c r="A146" s="100"/>
      <c r="B146" s="136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37"/>
    </row>
    <row r="147" spans="1:15" ht="23.25" x14ac:dyDescent="0.35">
      <c r="A147" s="100"/>
      <c r="B147" s="190" t="s">
        <v>69</v>
      </c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2"/>
    </row>
    <row r="148" spans="1:15" ht="8.25" customHeight="1" x14ac:dyDescent="0.25">
      <c r="A148" s="100"/>
      <c r="B148" s="136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37"/>
    </row>
    <row r="149" spans="1:15" ht="18.75" x14ac:dyDescent="0.3">
      <c r="A149" s="100"/>
      <c r="B149" s="184" t="s">
        <v>78</v>
      </c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6"/>
    </row>
    <row r="150" spans="1:15" ht="15.75" thickBot="1" x14ac:dyDescent="0.3">
      <c r="A150" s="100"/>
      <c r="B150" s="187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9"/>
    </row>
    <row r="151" spans="1:15" x14ac:dyDescent="0.25">
      <c r="A151" s="100"/>
    </row>
    <row r="152" spans="1:15" x14ac:dyDescent="0.25">
      <c r="A152" s="100"/>
    </row>
    <row r="153" spans="1:15" x14ac:dyDescent="0.25">
      <c r="A153" s="100"/>
    </row>
    <row r="154" spans="1:15" x14ac:dyDescent="0.25">
      <c r="A154" s="100"/>
    </row>
    <row r="155" spans="1:15" x14ac:dyDescent="0.25">
      <c r="A155" s="100"/>
    </row>
    <row r="156" spans="1:15" x14ac:dyDescent="0.25">
      <c r="A156" s="100"/>
    </row>
    <row r="157" spans="1:15" x14ac:dyDescent="0.25">
      <c r="A157" s="100"/>
    </row>
    <row r="158" spans="1:15" x14ac:dyDescent="0.25">
      <c r="A158" s="100"/>
    </row>
    <row r="159" spans="1:15" x14ac:dyDescent="0.25">
      <c r="A159" s="100"/>
    </row>
    <row r="160" spans="1:15" x14ac:dyDescent="0.25">
      <c r="A160" s="100"/>
    </row>
    <row r="161" spans="1:1" x14ac:dyDescent="0.25">
      <c r="A161" s="100"/>
    </row>
    <row r="162" spans="1:1" x14ac:dyDescent="0.25">
      <c r="A162" s="100"/>
    </row>
    <row r="163" spans="1:1" x14ac:dyDescent="0.25">
      <c r="A163" s="100"/>
    </row>
    <row r="164" spans="1:1" x14ac:dyDescent="0.25">
      <c r="A164" s="100"/>
    </row>
    <row r="165" spans="1:1" x14ac:dyDescent="0.25">
      <c r="A165" s="100"/>
    </row>
    <row r="166" spans="1:1" x14ac:dyDescent="0.25">
      <c r="A166" s="100"/>
    </row>
    <row r="167" spans="1:1" x14ac:dyDescent="0.25">
      <c r="A167" s="100"/>
    </row>
    <row r="168" spans="1:1" x14ac:dyDescent="0.25">
      <c r="A168" s="100"/>
    </row>
    <row r="169" spans="1:1" x14ac:dyDescent="0.25">
      <c r="A169" s="100"/>
    </row>
    <row r="170" spans="1:1" x14ac:dyDescent="0.25">
      <c r="A170" s="100"/>
    </row>
  </sheetData>
  <mergeCells count="118">
    <mergeCell ref="B123:O123"/>
    <mergeCell ref="B124:O124"/>
    <mergeCell ref="B125:O127"/>
    <mergeCell ref="B128:O128"/>
    <mergeCell ref="B102:O102"/>
    <mergeCell ref="B103:O103"/>
    <mergeCell ref="B149:O149"/>
    <mergeCell ref="B150:O150"/>
    <mergeCell ref="B143:O143"/>
    <mergeCell ref="B144:O144"/>
    <mergeCell ref="B145:O145"/>
    <mergeCell ref="B146:O146"/>
    <mergeCell ref="B147:O147"/>
    <mergeCell ref="B148:O148"/>
    <mergeCell ref="B129:O131"/>
    <mergeCell ref="B132:O132"/>
    <mergeCell ref="B135:O137"/>
    <mergeCell ref="B138:D140"/>
    <mergeCell ref="H138:O140"/>
    <mergeCell ref="B141:O142"/>
    <mergeCell ref="B85:O86"/>
    <mergeCell ref="B87:O87"/>
    <mergeCell ref="B88:O88"/>
    <mergeCell ref="B89:O92"/>
    <mergeCell ref="B93:O93"/>
    <mergeCell ref="B104:O106"/>
    <mergeCell ref="B107:O107"/>
    <mergeCell ref="D110:E110"/>
    <mergeCell ref="H110:O122"/>
    <mergeCell ref="D117:E117"/>
    <mergeCell ref="D118:E118"/>
    <mergeCell ref="D119:E119"/>
    <mergeCell ref="D120:E120"/>
    <mergeCell ref="D111:E111"/>
    <mergeCell ref="D112:E112"/>
    <mergeCell ref="D113:E113"/>
    <mergeCell ref="D114:E114"/>
    <mergeCell ref="D115:E115"/>
    <mergeCell ref="D116:E116"/>
    <mergeCell ref="D121:E121"/>
    <mergeCell ref="D122:E122"/>
    <mergeCell ref="C79:I79"/>
    <mergeCell ref="C80:I80"/>
    <mergeCell ref="C81:I81"/>
    <mergeCell ref="B82:I82"/>
    <mergeCell ref="B83:O83"/>
    <mergeCell ref="A68:A170"/>
    <mergeCell ref="B68:I68"/>
    <mergeCell ref="B69:O69"/>
    <mergeCell ref="B70:O70"/>
    <mergeCell ref="B71:O74"/>
    <mergeCell ref="B75:O75"/>
    <mergeCell ref="B78:I78"/>
    <mergeCell ref="L78:L82"/>
    <mergeCell ref="M78:N78"/>
    <mergeCell ref="O78:O82"/>
    <mergeCell ref="B96:D96"/>
    <mergeCell ref="G96:H96"/>
    <mergeCell ref="I96:O101"/>
    <mergeCell ref="B97:D97"/>
    <mergeCell ref="B98:D98"/>
    <mergeCell ref="B99:D99"/>
    <mergeCell ref="B100:D100"/>
    <mergeCell ref="B101:D101"/>
    <mergeCell ref="B84:O84"/>
    <mergeCell ref="Q47:T47"/>
    <mergeCell ref="B50:O50"/>
    <mergeCell ref="B51:I51"/>
    <mergeCell ref="L51:L60"/>
    <mergeCell ref="M51:N51"/>
    <mergeCell ref="O51:O60"/>
    <mergeCell ref="C52:I52"/>
    <mergeCell ref="E13:H13"/>
    <mergeCell ref="I13:I26"/>
    <mergeCell ref="J13:K13"/>
    <mergeCell ref="L13:O26"/>
    <mergeCell ref="B27:L27"/>
    <mergeCell ref="D28:D41"/>
    <mergeCell ref="E28:H28"/>
    <mergeCell ref="I28:I41"/>
    <mergeCell ref="J28:K28"/>
    <mergeCell ref="L28:O41"/>
    <mergeCell ref="C53:I53"/>
    <mergeCell ref="C54:I54"/>
    <mergeCell ref="C55:I55"/>
    <mergeCell ref="C56:I56"/>
    <mergeCell ref="C57:I57"/>
    <mergeCell ref="C58:I58"/>
    <mergeCell ref="B42:O42"/>
    <mergeCell ref="C65:E65"/>
    <mergeCell ref="H65:I65"/>
    <mergeCell ref="C66:E66"/>
    <mergeCell ref="H66:I66"/>
    <mergeCell ref="C67:E67"/>
    <mergeCell ref="H67:I67"/>
    <mergeCell ref="C59:I59"/>
    <mergeCell ref="B60:I60"/>
    <mergeCell ref="B61:O61"/>
    <mergeCell ref="B62:O62"/>
    <mergeCell ref="B63:I63"/>
    <mergeCell ref="L63:L68"/>
    <mergeCell ref="M63:N63"/>
    <mergeCell ref="O63:O68"/>
    <mergeCell ref="C64:E64"/>
    <mergeCell ref="H64:I64"/>
    <mergeCell ref="A1:A64"/>
    <mergeCell ref="B2:O2"/>
    <mergeCell ref="C3:O3"/>
    <mergeCell ref="C4:O4"/>
    <mergeCell ref="C5:O5"/>
    <mergeCell ref="C6:O6"/>
    <mergeCell ref="B7:O7"/>
    <mergeCell ref="B9:O9"/>
    <mergeCell ref="D13:D26"/>
    <mergeCell ref="B43:O46"/>
    <mergeCell ref="B47:O47"/>
    <mergeCell ref="B10:O10"/>
    <mergeCell ref="B8:O8"/>
  </mergeCells>
  <dataValidations count="1">
    <dataValidation type="list" allowBlank="1" showInputMessage="1" showErrorMessage="1" sqref="C111:C121" xr:uid="{4DC972BE-2A82-483E-9459-E04DC490E87B}">
      <formula1>"Goods, Services"</formula1>
    </dataValidation>
  </dataValidations>
  <pageMargins left="0.7" right="0.7" top="0.75" bottom="0.75" header="0.3" footer="0.3"/>
  <pageSetup orientation="portrait" r:id="rId1"/>
  <ignoredErrors>
    <ignoredError sqref="K30:K32 N53:N60 N65:N68 N80:N82 H98:H101 K33:K39 E140:G140 K40:K41 K15:K26" evalError="1"/>
    <ignoredError sqref="C41 E41:F41 G111:G121 D122 F1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ERS Grant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 Shkodra</dc:creator>
  <cp:lastModifiedBy>Anda Shkodra</cp:lastModifiedBy>
  <dcterms:created xsi:type="dcterms:W3CDTF">2021-08-18T22:57:13Z</dcterms:created>
  <dcterms:modified xsi:type="dcterms:W3CDTF">2023-03-13T22:00:19Z</dcterms:modified>
</cp:coreProperties>
</file>